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calculation of registratio-1" sheetId="2" r:id="rId2"/>
    <sheet name="withdrawal charge as a per" sheetId="3" r:id="rId3"/>
    <sheet name="withdrawal charge as a per-1" sheetId="4" r:id="rId4"/>
    <sheet name="example 2" sheetId="5" r:id="rId5"/>
    <sheet name="example 2-1" sheetId="6" r:id="rId6"/>
    <sheet name="example 2-2" sheetId="7" r:id="rId7"/>
    <sheet name="36 prospectus" sheetId="8" r:id="rId8"/>
    <sheet name="36 prospectus-1" sheetId="9" r:id="rId9"/>
    <sheet name="37 prospectus" sheetId="10" r:id="rId10"/>
    <sheet name="example 1 assume declining" sheetId="11" r:id="rId11"/>
    <sheet name="example 1 assume declining-1" sheetId="12" r:id="rId12"/>
    <sheet name="example 2 assumes rising i" sheetId="13" r:id="rId13"/>
    <sheet name="example 2 assumes rising i-1" sheetId="14" r:id="rId14"/>
    <sheet name="example 2 assumes rising i-2" sheetId="15" r:id="rId15"/>
    <sheet name="example 2 assumes rising i-3" sheetId="16" r:id="rId16"/>
    <sheet name="example 2 assumes rising i-4" sheetId="17" r:id="rId17"/>
    <sheet name="example 2 assumes rising i-5" sheetId="18" r:id="rId18"/>
    <sheet name="example 2 assumes rising i-6" sheetId="19" r:id="rId19"/>
    <sheet name="example 2 assumes rising i-7" sheetId="20" r:id="rId20"/>
    <sheet name="example 2 assumes rising i-8" sheetId="21" r:id="rId21"/>
    <sheet name="example 2 assumes rising i-9" sheetId="22" r:id="rId22"/>
    <sheet name="example 2 assumes rising i-10" sheetId="23" r:id="rId23"/>
    <sheet name="example 2 assumes rising i-11" sheetId="24" r:id="rId24"/>
    <sheet name="example 2 assumes rising i-12" sheetId="25" r:id="rId25"/>
    <sheet name="example 2 assumes rising i-13" sheetId="26" r:id="rId26"/>
    <sheet name="example 2 assumes rising i-14" sheetId="27" r:id="rId27"/>
  </sheets>
  <definedNames/>
  <calcPr fullCalcOnLoad="1"/>
</workbook>
</file>

<file path=xl/sharedStrings.xml><?xml version="1.0" encoding="utf-8"?>
<sst xmlns="http://schemas.openxmlformats.org/spreadsheetml/2006/main" count="466" uniqueCount="154">
  <si>
    <t xml:space="preserve"> CALCULATION OF REGISTRATION FEE </t>
  </si>
  <si>
    <t>Title of securities to be registered</t>
  </si>
  <si>
    <t>Amount
to be
registered</t>
  </si>
  <si>
    <t>Proposed
maximum
offering price
per unit(1)</t>
  </si>
  <si>
    <t>Proposed
maximum
aggregate
offering price</t>
  </si>
  <si>
    <t>Amount of
registration fee</t>
  </si>
  <si>
    <t>Market Value Adjusted Annuity Contracts</t>
  </si>
  <si>
    <t>PAGE</t>
  </si>
  <si>
    <t>Funds</t>
  </si>
  <si>
    <t>1, 26</t>
  </si>
  <si>
    <t>Allstate Life (We)</t>
  </si>
  <si>
    <t>1, 25</t>
  </si>
  <si>
    <t>Guarantee Periods</t>
  </si>
  <si>
    <t>Income Plans</t>
  </si>
  <si>
    <t>6, 21</t>
  </si>
  <si>
    <t>Investment Alternatives</t>
  </si>
  <si>
    <t>12, 13</t>
  </si>
  <si>
    <t>Issue Date</t>
  </si>
  <si>
    <t>Market Value Adjustment</t>
  </si>
  <si>
    <t>Payout Phase</t>
  </si>
  <si>
    <t>Payout Start Date</t>
  </si>
  <si>
    <t>Qualified Contracts</t>
  </si>
  <si>
    <t>Right to Cancel</t>
  </si>
  <si>
    <t>SEC</t>
  </si>
  <si>
    <t>Settlement Value</t>
  </si>
  <si>
    <t>Systematic Withdrawal Program</t>
  </si>
  <si>
    <t>Treasury Rate</t>
  </si>
  <si>
    <t>Valuation Date</t>
  </si>
  <si>
    <t>Variable Account</t>
  </si>
  <si>
    <t>Variable Sub-Account</t>
  </si>
  <si>
    <t xml:space="preserve"> Withdrawal Charge (as a percentage of purchase payments)* </t>
  </si>
  <si>
    <t>Number of Complete Years Since We Received the Purchase Payment Being Withdrawn</t>
  </si>
  <si>
    <t>7+</t>
  </si>
  <si>
    <t>Applicable Charge</t>
  </si>
  <si>
    <t>6%</t>
  </si>
  <si>
    <t>5%</t>
  </si>
  <si>
    <t>4%</t>
  </si>
  <si>
    <t>3%</t>
  </si>
  <si>
    <t>0%</t>
  </si>
  <si>
    <t>Annual Contract Maintenance Charge</t>
  </si>
  <si>
    <t>$35.00**</t>
  </si>
  <si>
    <t>Transfer Fee</t>
  </si>
  <si>
    <t>$10.00***</t>
  </si>
  <si>
    <t>1 Year</t>
  </si>
  <si>
    <t>3 Years</t>
  </si>
  <si>
    <t>5 Years</t>
  </si>
  <si>
    <t>10 Years</t>
  </si>
  <si>
    <t>Costs Based on Maximum Annual Fund Expenses</t>
  </si>
  <si>
    <t>Costs Based on Minimum Annual Fund Expenses</t>
  </si>
  <si>
    <t xml:space="preserve"> EXAMPLE 2 </t>
  </si>
  <si>
    <t>END OF CONTRACT YEAR</t>
  </si>
  <si>
    <t>YEAR 1</t>
  </si>
  <si>
    <t>YEAR 2</t>
  </si>
  <si>
    <t>YEAR 3</t>
  </si>
  <si>
    <t>YEAR 4</t>
  </si>
  <si>
    <t>YEAR 5</t>
  </si>
  <si>
    <t>Beginning Contract Value</t>
  </si>
  <si>
    <t>X (1 + Annual Interest Rate)</t>
  </si>
  <si>
    <t>X1.045</t>
  </si>
  <si>
    <t>Contract Value at end of Contract Year</t>
  </si>
  <si>
    <t>For the period beginning January 1 and ending December 31,</t>
  </si>
  <si>
    <t>1995</t>
  </si>
  <si>
    <t>1996</t>
  </si>
  <si>
    <t>1997</t>
  </si>
  <si>
    <t>1998</t>
  </si>
  <si>
    <t>1999</t>
  </si>
  <si>
    <t>AIM V.I. AGGRESSIVE GROWTH - SERIES I SUB-ACCOUNT</t>
  </si>
  <si>
    <t>Accumulation Unit Value, Beginning of Period</t>
  </si>
  <si>
    <t></t>
  </si>
  <si>
    <t>Accumulation Unit Value, End of Period</t>
  </si>
  <si>
    <t>Number of Units Outstanding, End of Period</t>
  </si>
  <si>
    <t>AIM V.I. BALANCED - SERIES I SUB-ACCOUNT **</t>
  </si>
  <si>
    <t>AIM V.I. BASIC VALUE - SERIES I SUB-ACCOUNT</t>
  </si>
  <si>
    <t>AIM V.I. BLUE CHIP - SERIES I SUB-ACCOUNT</t>
  </si>
  <si>
    <t>AIM V.I. CAPITAL APPRECIATION - SERIES I SUB-ACCOUNT</t>
  </si>
  <si>
    <t>AIM V.I. CAPITAL DEVELOPMENT - SERIES I SUB-ACCOUNT</t>
  </si>
  <si>
    <t>AIM V.I. CORE EQUITY - SERIES I SUB-ACCOUNT</t>
  </si>
  <si>
    <t>AIM V.I. DENT DEMOGRAPHIC TRENDS - SERIES I SUB-ACCOUNT***</t>
  </si>
  <si>
    <t>AIM V.I. DIVERSIFIED INCOME - SERIES I SUB-ACCOUNT</t>
  </si>
  <si>
    <t>AIM V.I. GOVERNMENT SECURITIES - SERIES I SUB-ACCOUNT</t>
  </si>
  <si>
    <t>AIM V.I. GROWTH - SERIES I SUB-ACCOUNT</t>
  </si>
  <si>
    <t>AIM V.I. HIGH YIELD - SERIES I SUB-ACCOUNT</t>
  </si>
  <si>
    <t xml:space="preserve"> 36 PROSPECTUS </t>
  </si>
  <si>
    <t>AIM V.I. INTERNATIONAL GROWTH - SERIES I SUB-ACCOUNT</t>
  </si>
  <si>
    <t>AIM V.I. MID CAP CORE EQUITY - SERIES I SUB-ACCOUNT</t>
  </si>
  <si>
    <t>AIM V.I. MONEY MARKET - SERIES I SUB-ACCOUNT</t>
  </si>
  <si>
    <t>AIM V.I. PREMIER EQUITY - SERIES I SUB-ACCOUNT</t>
  </si>
  <si>
    <t>AIM V.I. TECHNOLOGY - SERIES I SUB-ACCOUNT</t>
  </si>
  <si>
    <t>AIM V.I. UTILITIES - SERIES I SUB-ACCOUNT</t>
  </si>
  <si>
    <t>2000</t>
  </si>
  <si>
    <t>2001</t>
  </si>
  <si>
    <t>2002</t>
  </si>
  <si>
    <t>2003</t>
  </si>
  <si>
    <t>2004</t>
  </si>
  <si>
    <t>AIM V.I. DENT DEMOGRAPHIC TRENDS - SERIES I SUB-ACCOUNT ***</t>
  </si>
  <si>
    <t xml:space="preserve"> 37 PROSPECTUS </t>
  </si>
  <si>
    <t xml:space="preserve"> EXAMPLE 1 (ASSUME DECLINING INTEREST RATES) </t>
  </si>
  <si>
    <t>Step 1. Calculate Contract Value at End of Contract Year 3:</t>
  </si>
  <si>
    <t>$10,000.00 X (1.045)/3/ = $11,411.66</t>
  </si>
  <si>
    <t>Step 2. Calculate the Free Withdrawal Amount:</t>
  </si>
  <si>
    <t>.10 X $10,000.00 = $1,000.00</t>
  </si>
  <si>
    <t>Step 3. Calculate the Withdrawal Charge:</t>
  </si>
  <si>
    <t>.05 X($10,000.00  $1,000.00) = $450.00</t>
  </si>
  <si>
    <t>Step 4. Calculate the Market Value Adjustment:</t>
  </si>
  <si>
    <t>I = 4.50%</t>
  </si>
  <si>
    <t>J = 4.20%</t>
  </si>
  <si>
    <t>Market Value Adjustment Factor: .9 X (I - J)</t>
  </si>
  <si>
    <t>X N = .9 X (.045 - .042) X (2) = .0054</t>
  </si>
  <si>
    <t>Market Value Adjustment = Market Value Adjustment Factor X Amount Subject to Market Value Adjustment:</t>
  </si>
  <si>
    <t>Step 5. Calculate the amount received by a Contract owner as a result of full withdrawal at the end of Contract Year 3:</t>
  </si>
  <si>
    <t>$11,411.66 - $450.00 + $56.22 = $11,017.88</t>
  </si>
  <si>
    <t xml:space="preserve"> EXAMPLE 2: (ASSUMES RISING INTEREST RATES) </t>
  </si>
  <si>
    <t>Step 1. Calculate Contract Value at End $10,000.00 X (1.045)/3/ = $11,411.66 of Contract Year 3:</t>
  </si>
  <si>
    <t>.05 X($10,000.00 - $1,000.00) = $450.00</t>
  </si>
  <si>
    <t>J = 4.80%</t>
  </si>
  <si>
    <t>Market Value Adjustment Factor: .9 X (I - J) X N = .9 X (.045 - .048) X (2) = - .0054</t>
  </si>
  <si>
    <t>Market Value Adjustment = Market Value Adjustment</t>
  </si>
  <si>
    <t>Factor X Amount Subject to Market Value Adjustment:</t>
  </si>
  <si>
    <t>$11,411.66 - $450.00 - $56.22 = $10,905.44</t>
  </si>
  <si>
    <t>/s/Angela K. Fontana</t>
  </si>
  <si>
    <t>Angela K. Fontana</t>
  </si>
  <si>
    <t>Director, Vice President,</t>
  </si>
  <si>
    <t>General Counsel and Secretary</t>
  </si>
  <si>
    <t>/S/ DON CIVGIN</t>
  </si>
  <si>
    <t>Don Civgin</t>
  </si>
  <si>
    <t>Director, President and Chief</t>
  </si>
  <si>
    <t>Executive Officer</t>
  </si>
  <si>
    <t>/S/ THOMAS J. WILSON</t>
  </si>
  <si>
    <t>Thomas J. Wilson</t>
  </si>
  <si>
    <t>Director and Chairman of the Board</t>
  </si>
  <si>
    <t>/S/ JESSE E. MERTEN</t>
  </si>
  <si>
    <t>Jesse E. Merten</t>
  </si>
  <si>
    <t>Director, Senior Vice President and</t>
  </si>
  <si>
    <t>Chief Financial Officer</t>
  </si>
  <si>
    <t>/S/ MICHAEL S. DOWNING</t>
  </si>
  <si>
    <t>Michael S. Downing</t>
  </si>
  <si>
    <t>Director</t>
  </si>
  <si>
    <t>/S/ ANGELA K. FONTANA</t>
  </si>
  <si>
    <t>/S/ WILFORD J. KAVANAUGH</t>
  </si>
  <si>
    <t>Wilford J. Kavanaugh</t>
  </si>
  <si>
    <t>/S/ JUDITH P. GREFFIN</t>
  </si>
  <si>
    <t>Judith P. Greffin</t>
  </si>
  <si>
    <t>/S/ HARRY R. MILLER</t>
  </si>
  <si>
    <t>Harry R. Miller</t>
  </si>
  <si>
    <t>/S/ SAMUEL H. PILCH</t>
  </si>
  <si>
    <t>Samuel H. Pilch</t>
  </si>
  <si>
    <t>Director, Senior Group Vice</t>
  </si>
  <si>
    <t>President and Controller</t>
  </si>
  <si>
    <t>/S/ JOHN C. PINTOZZI</t>
  </si>
  <si>
    <t>John C. Pintozzi</t>
  </si>
  <si>
    <t>/S/ STEVEN E. SHEBIK</t>
  </si>
  <si>
    <t>Steven E. Shebik</t>
  </si>
  <si>
    <t>/S/ MATTHEW E. WINTER</t>
  </si>
  <si>
    <t>Matthew E. Winter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</si>
</sst>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1</v>
      </c>
      <c r="C6" s="4" t="s">
        <v>2</v>
      </c>
      <c r="E6" s="4" t="s">
        <v>3</v>
      </c>
      <c r="G6" s="4" t="s">
        <v>4</v>
      </c>
      <c r="I6" s="4" t="s">
        <v>5</v>
      </c>
    </row>
    <row r="7" spans="1:9" ht="15">
      <c r="A7" t="s">
        <v>6</v>
      </c>
      <c r="C7" s="5">
        <v>2000000</v>
      </c>
      <c r="E7" s="6">
        <v>1</v>
      </c>
      <c r="G7" s="5">
        <v>2000000</v>
      </c>
      <c r="I7" s="5">
        <v>232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</sheetData>
  <sheetProtection selectLockedCells="1" selectUnlockedCells="1"/>
  <mergeCells count="4">
    <mergeCell ref="A2:F2"/>
    <mergeCell ref="A5:I5"/>
    <mergeCell ref="A8:I8"/>
    <mergeCell ref="A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ht="15">
      <c r="A5" t="s">
        <v>78</v>
      </c>
    </row>
    <row r="6" spans="1:20" ht="15">
      <c r="A6" t="s">
        <v>67</v>
      </c>
      <c r="C6" s="10">
        <v>11.633</v>
      </c>
      <c r="D6" s="10"/>
      <c r="G6" s="10">
        <v>10.226</v>
      </c>
      <c r="H6" s="10"/>
      <c r="K6" s="10">
        <v>11.788</v>
      </c>
      <c r="L6" s="10"/>
      <c r="O6" s="10">
        <v>11.886</v>
      </c>
      <c r="P6" s="10"/>
      <c r="S6" s="10">
        <v>12.797</v>
      </c>
      <c r="T6" s="10"/>
    </row>
    <row r="7" spans="1:20" ht="15">
      <c r="A7" t="s">
        <v>69</v>
      </c>
      <c r="C7" s="10">
        <v>11.547</v>
      </c>
      <c r="D7" s="10"/>
      <c r="G7" s="10">
        <v>11.788</v>
      </c>
      <c r="H7" s="10"/>
      <c r="K7" s="10">
        <v>11.886</v>
      </c>
      <c r="L7" s="10"/>
      <c r="O7" s="10">
        <v>12.797</v>
      </c>
      <c r="P7" s="10"/>
      <c r="S7" s="10">
        <v>13.248</v>
      </c>
      <c r="T7" s="10"/>
    </row>
    <row r="8" spans="1:20" ht="15">
      <c r="A8" t="s">
        <v>70</v>
      </c>
      <c r="D8" s="7">
        <v>1535325</v>
      </c>
      <c r="H8" s="7">
        <v>1296754</v>
      </c>
      <c r="L8" s="7">
        <v>1072702</v>
      </c>
      <c r="P8" s="7">
        <v>868070</v>
      </c>
      <c r="T8" s="7">
        <v>665077</v>
      </c>
    </row>
    <row r="9" ht="15">
      <c r="A9" t="s">
        <v>79</v>
      </c>
    </row>
    <row r="10" spans="1:20" ht="15">
      <c r="A10" t="s">
        <v>67</v>
      </c>
      <c r="C10" s="10">
        <v>11.189</v>
      </c>
      <c r="D10" s="10"/>
      <c r="G10" s="10">
        <v>12.146</v>
      </c>
      <c r="H10" s="10"/>
      <c r="K10" s="10">
        <v>12.738</v>
      </c>
      <c r="L10" s="10"/>
      <c r="O10" s="10">
        <v>13.759</v>
      </c>
      <c r="P10" s="10"/>
      <c r="S10" s="10">
        <v>13.706</v>
      </c>
      <c r="T10" s="10"/>
    </row>
    <row r="11" spans="1:20" ht="15">
      <c r="A11" t="s">
        <v>69</v>
      </c>
      <c r="C11" s="10">
        <v>12.146</v>
      </c>
      <c r="D11" s="10"/>
      <c r="G11" s="10">
        <v>12.738</v>
      </c>
      <c r="H11" s="10"/>
      <c r="K11" s="10">
        <v>13.759</v>
      </c>
      <c r="L11" s="10"/>
      <c r="O11" s="10">
        <v>13.706</v>
      </c>
      <c r="P11" s="10"/>
      <c r="S11" s="10">
        <v>13.855</v>
      </c>
      <c r="T11" s="10"/>
    </row>
    <row r="12" spans="1:20" ht="15">
      <c r="A12" t="s">
        <v>70</v>
      </c>
      <c r="D12" s="7">
        <v>655826</v>
      </c>
      <c r="H12" s="7">
        <v>777763</v>
      </c>
      <c r="L12" s="7">
        <v>1181464</v>
      </c>
      <c r="P12" s="7">
        <v>795578</v>
      </c>
      <c r="T12" s="7">
        <v>607494</v>
      </c>
    </row>
    <row r="13" ht="15">
      <c r="A13" t="s">
        <v>80</v>
      </c>
    </row>
    <row r="14" spans="1:20" ht="15">
      <c r="A14" t="s">
        <v>67</v>
      </c>
      <c r="C14" s="10">
        <v>25.263</v>
      </c>
      <c r="D14" s="10"/>
      <c r="G14" s="10">
        <v>19.799</v>
      </c>
      <c r="H14" s="10"/>
      <c r="K14" s="10">
        <v>12.901</v>
      </c>
      <c r="L14" s="10"/>
      <c r="O14" s="10">
        <v>8.777</v>
      </c>
      <c r="P14" s="10"/>
      <c r="S14" s="10">
        <v>11.353</v>
      </c>
      <c r="T14" s="10"/>
    </row>
    <row r="15" spans="1:20" ht="15">
      <c r="A15" t="s">
        <v>69</v>
      </c>
      <c r="C15" s="10">
        <v>19.799</v>
      </c>
      <c r="D15" s="10"/>
      <c r="G15" s="10">
        <v>12.901</v>
      </c>
      <c r="H15" s="10"/>
      <c r="K15" s="10">
        <v>8.777</v>
      </c>
      <c r="L15" s="10"/>
      <c r="O15" s="10">
        <v>11.353</v>
      </c>
      <c r="P15" s="10"/>
      <c r="S15" s="10">
        <v>12.11</v>
      </c>
      <c r="T15" s="10"/>
    </row>
    <row r="16" spans="1:20" ht="15">
      <c r="A16" t="s">
        <v>70</v>
      </c>
      <c r="D16" s="7">
        <v>4123264</v>
      </c>
      <c r="H16" s="7">
        <v>3481797</v>
      </c>
      <c r="L16" s="7">
        <v>2700234</v>
      </c>
      <c r="P16" s="7">
        <v>2174278</v>
      </c>
      <c r="T16" s="7">
        <v>1723647</v>
      </c>
    </row>
    <row r="17" ht="15">
      <c r="A17" t="s">
        <v>81</v>
      </c>
    </row>
    <row r="18" spans="1:20" ht="15">
      <c r="A18" t="s">
        <v>67</v>
      </c>
      <c r="C18" s="10">
        <v>9.957</v>
      </c>
      <c r="D18" s="10"/>
      <c r="G18" s="10">
        <v>7.949</v>
      </c>
      <c r="H18" s="10"/>
      <c r="K18" s="10">
        <v>7.443</v>
      </c>
      <c r="L18" s="10"/>
      <c r="O18" s="10">
        <v>6.908</v>
      </c>
      <c r="P18" s="10"/>
      <c r="S18" s="10">
        <v>8.717</v>
      </c>
      <c r="T18" s="10"/>
    </row>
    <row r="19" spans="1:20" ht="15">
      <c r="A19" t="s">
        <v>69</v>
      </c>
      <c r="C19" s="10">
        <v>7.949</v>
      </c>
      <c r="D19" s="10"/>
      <c r="G19" s="10">
        <v>7.443</v>
      </c>
      <c r="H19" s="10"/>
      <c r="K19" s="10">
        <v>6.908</v>
      </c>
      <c r="L19" s="10"/>
      <c r="O19" s="10">
        <v>8.717</v>
      </c>
      <c r="P19" s="10"/>
      <c r="S19" s="10">
        <v>9.558</v>
      </c>
      <c r="T19" s="10"/>
    </row>
    <row r="20" spans="1:20" ht="15">
      <c r="A20" t="s">
        <v>70</v>
      </c>
      <c r="D20" s="7">
        <v>147733</v>
      </c>
      <c r="H20" s="7">
        <v>150485</v>
      </c>
      <c r="L20" s="7">
        <v>267488</v>
      </c>
      <c r="P20" s="7">
        <v>282860</v>
      </c>
      <c r="T20" s="7">
        <v>220425</v>
      </c>
    </row>
    <row r="21" ht="15">
      <c r="A21" t="s">
        <v>83</v>
      </c>
    </row>
    <row r="22" spans="1:20" ht="15">
      <c r="A22" t="s">
        <v>67</v>
      </c>
      <c r="C22" s="10">
        <v>21.914</v>
      </c>
      <c r="D22" s="10"/>
      <c r="G22" s="10">
        <v>15.899000000000001</v>
      </c>
      <c r="H22" s="10"/>
      <c r="K22" s="10">
        <v>11.98</v>
      </c>
      <c r="L22" s="10"/>
      <c r="O22" s="10">
        <v>9.957</v>
      </c>
      <c r="P22" s="10"/>
      <c r="S22" s="10">
        <v>12.665</v>
      </c>
      <c r="T22" s="10"/>
    </row>
    <row r="23" spans="1:20" ht="15">
      <c r="A23" t="s">
        <v>69</v>
      </c>
      <c r="C23" s="10">
        <v>15.899000000000001</v>
      </c>
      <c r="D23" s="10"/>
      <c r="G23" s="10">
        <v>11.98</v>
      </c>
      <c r="H23" s="10"/>
      <c r="K23" s="10">
        <v>9.957</v>
      </c>
      <c r="L23" s="10"/>
      <c r="O23" s="10">
        <v>12.665</v>
      </c>
      <c r="P23" s="10"/>
      <c r="S23" s="10">
        <v>15.48</v>
      </c>
      <c r="T23" s="10"/>
    </row>
    <row r="24" spans="1:20" ht="15">
      <c r="A24" t="s">
        <v>70</v>
      </c>
      <c r="D24" s="7">
        <v>3123925</v>
      </c>
      <c r="H24" s="7">
        <v>2619796</v>
      </c>
      <c r="L24" s="7">
        <v>2092548</v>
      </c>
      <c r="P24" s="7">
        <v>1645710</v>
      </c>
      <c r="T24" s="7">
        <v>1363914</v>
      </c>
    </row>
    <row r="25" ht="15">
      <c r="A25" t="s">
        <v>84</v>
      </c>
    </row>
    <row r="26" spans="1:20" ht="15">
      <c r="A26" t="s">
        <v>67</v>
      </c>
      <c r="D26" t="s">
        <v>68</v>
      </c>
      <c r="G26" s="10">
        <v>10</v>
      </c>
      <c r="H26" s="10"/>
      <c r="K26" s="10">
        <v>11.357</v>
      </c>
      <c r="L26" s="10"/>
      <c r="O26" s="10">
        <v>9.95</v>
      </c>
      <c r="P26" s="10"/>
      <c r="S26" s="10">
        <v>12.486</v>
      </c>
      <c r="T26" s="10"/>
    </row>
    <row r="27" spans="1:20" ht="15">
      <c r="A27" t="s">
        <v>69</v>
      </c>
      <c r="D27" t="s">
        <v>68</v>
      </c>
      <c r="G27" s="10">
        <v>11.357</v>
      </c>
      <c r="H27" s="10"/>
      <c r="K27" s="10">
        <v>9.95</v>
      </c>
      <c r="L27" s="10"/>
      <c r="O27" s="10">
        <v>12.486</v>
      </c>
      <c r="P27" s="10"/>
      <c r="S27" s="10">
        <v>14.007</v>
      </c>
      <c r="T27" s="10"/>
    </row>
    <row r="28" spans="1:20" ht="15">
      <c r="A28" t="s">
        <v>70</v>
      </c>
      <c r="D28" t="s">
        <v>68</v>
      </c>
      <c r="H28" s="7">
        <v>61146</v>
      </c>
      <c r="L28" s="7">
        <v>295398</v>
      </c>
      <c r="P28" s="7">
        <v>364847</v>
      </c>
      <c r="T28" s="7">
        <v>370873</v>
      </c>
    </row>
    <row r="29" ht="15">
      <c r="A29" t="s">
        <v>85</v>
      </c>
    </row>
    <row r="30" spans="1:20" ht="15">
      <c r="A30" t="s">
        <v>67</v>
      </c>
      <c r="C30" s="10">
        <v>11.479</v>
      </c>
      <c r="D30" s="10"/>
      <c r="G30" s="10">
        <v>11.977</v>
      </c>
      <c r="H30" s="10"/>
      <c r="K30" s="10">
        <v>12.231</v>
      </c>
      <c r="L30" s="10"/>
      <c r="O30" s="10">
        <v>12.198</v>
      </c>
      <c r="P30" s="10"/>
      <c r="S30" s="10">
        <v>12.092</v>
      </c>
      <c r="T30" s="10"/>
    </row>
    <row r="31" spans="1:20" ht="15">
      <c r="A31" t="s">
        <v>69</v>
      </c>
      <c r="C31" s="10">
        <v>11.977</v>
      </c>
      <c r="D31" s="10"/>
      <c r="G31" s="10">
        <v>12.231</v>
      </c>
      <c r="H31" s="10"/>
      <c r="K31" s="10">
        <v>12.198</v>
      </c>
      <c r="L31" s="10"/>
      <c r="O31" s="10">
        <v>12.092</v>
      </c>
      <c r="P31" s="10"/>
      <c r="S31" s="10">
        <v>12</v>
      </c>
      <c r="T31" s="10"/>
    </row>
    <row r="32" spans="1:20" ht="15">
      <c r="A32" t="s">
        <v>70</v>
      </c>
      <c r="D32" s="7">
        <v>1174166</v>
      </c>
      <c r="H32" s="7">
        <v>1544144</v>
      </c>
      <c r="L32" s="7">
        <v>1327970</v>
      </c>
      <c r="P32" s="7">
        <v>775421</v>
      </c>
      <c r="T32" s="7">
        <v>469820</v>
      </c>
    </row>
    <row r="33" ht="15">
      <c r="A33" t="s">
        <v>86</v>
      </c>
    </row>
    <row r="34" spans="1:20" ht="15">
      <c r="A34" t="s">
        <v>67</v>
      </c>
      <c r="C34" s="10">
        <v>22.589</v>
      </c>
      <c r="D34" s="10"/>
      <c r="G34" s="10">
        <v>19.004</v>
      </c>
      <c r="H34" s="10"/>
      <c r="K34" s="10">
        <v>16.376</v>
      </c>
      <c r="L34" s="10"/>
      <c r="O34" s="10">
        <v>11.256</v>
      </c>
      <c r="P34" s="10"/>
      <c r="S34" s="10">
        <v>13.877</v>
      </c>
      <c r="T34" s="10"/>
    </row>
    <row r="35" spans="1:20" ht="15">
      <c r="A35" t="s">
        <v>69</v>
      </c>
      <c r="C35" s="10">
        <v>19.004</v>
      </c>
      <c r="D35" s="10"/>
      <c r="G35" s="10">
        <v>16.376</v>
      </c>
      <c r="H35" s="10"/>
      <c r="K35" s="10">
        <v>11.256</v>
      </c>
      <c r="L35" s="10"/>
      <c r="O35" s="10">
        <v>13.877</v>
      </c>
      <c r="P35" s="10"/>
      <c r="S35" s="10">
        <v>14.466</v>
      </c>
      <c r="T35" s="10"/>
    </row>
    <row r="36" spans="1:20" ht="15">
      <c r="A36" t="s">
        <v>70</v>
      </c>
      <c r="D36" s="7">
        <v>7205760</v>
      </c>
      <c r="H36" s="7">
        <v>6078870</v>
      </c>
      <c r="L36" s="7">
        <v>4579632</v>
      </c>
      <c r="P36" s="7">
        <v>3675114</v>
      </c>
      <c r="T36" s="7">
        <v>2801419</v>
      </c>
    </row>
    <row r="37" ht="15">
      <c r="A37" t="s">
        <v>87</v>
      </c>
    </row>
    <row r="38" spans="1:20" ht="15">
      <c r="A38" t="s">
        <v>67</v>
      </c>
      <c r="D38" t="s">
        <v>68</v>
      </c>
      <c r="H38" t="s">
        <v>68</v>
      </c>
      <c r="L38" t="s">
        <v>68</v>
      </c>
      <c r="P38" t="s">
        <v>68</v>
      </c>
      <c r="S38" s="10">
        <v>10</v>
      </c>
      <c r="T38" s="10"/>
    </row>
    <row r="39" spans="1:20" ht="15">
      <c r="A39" t="s">
        <v>69</v>
      </c>
      <c r="D39" t="s">
        <v>68</v>
      </c>
      <c r="H39" t="s">
        <v>68</v>
      </c>
      <c r="L39" t="s">
        <v>68</v>
      </c>
      <c r="P39" t="s">
        <v>68</v>
      </c>
      <c r="S39" s="10">
        <v>11.09</v>
      </c>
      <c r="T39" s="10"/>
    </row>
    <row r="40" spans="1:20" ht="15">
      <c r="A40" t="s">
        <v>70</v>
      </c>
      <c r="D40" t="s">
        <v>68</v>
      </c>
      <c r="H40" t="s">
        <v>68</v>
      </c>
      <c r="L40" t="s">
        <v>68</v>
      </c>
      <c r="P40" t="s">
        <v>68</v>
      </c>
      <c r="T40" s="7">
        <v>49280</v>
      </c>
    </row>
    <row r="41" ht="15">
      <c r="A41" t="s">
        <v>88</v>
      </c>
    </row>
    <row r="42" spans="1:20" ht="15">
      <c r="A42" t="s">
        <v>67</v>
      </c>
      <c r="D42" t="s">
        <v>68</v>
      </c>
      <c r="H42" t="s">
        <v>68</v>
      </c>
      <c r="L42" t="s">
        <v>68</v>
      </c>
      <c r="P42" t="s">
        <v>68</v>
      </c>
      <c r="S42" s="10">
        <v>10</v>
      </c>
      <c r="T42" s="10"/>
    </row>
    <row r="43" spans="1:20" ht="15">
      <c r="A43" t="s">
        <v>69</v>
      </c>
      <c r="D43" t="s">
        <v>68</v>
      </c>
      <c r="H43" t="s">
        <v>68</v>
      </c>
      <c r="L43" t="s">
        <v>68</v>
      </c>
      <c r="P43" t="s">
        <v>68</v>
      </c>
      <c r="S43" s="10">
        <v>12.23</v>
      </c>
      <c r="T43" s="10"/>
    </row>
    <row r="44" spans="1:20" ht="15">
      <c r="A44" t="s">
        <v>70</v>
      </c>
      <c r="D44" t="s">
        <v>68</v>
      </c>
      <c r="H44" t="s">
        <v>68</v>
      </c>
      <c r="L44" t="s">
        <v>68</v>
      </c>
      <c r="P44" t="s">
        <v>68</v>
      </c>
      <c r="T44" s="7">
        <v>268452</v>
      </c>
    </row>
  </sheetData>
  <sheetProtection selectLockedCells="1" selectUnlockedCells="1"/>
  <mergeCells count="83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G26:H26"/>
    <mergeCell ref="K26:L26"/>
    <mergeCell ref="O26:P26"/>
    <mergeCell ref="S26:T26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S38:T38"/>
    <mergeCell ref="S39:T39"/>
    <mergeCell ref="S42:T42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3" ht="15">
      <c r="A5" t="s">
        <v>97</v>
      </c>
      <c r="C5" t="s">
        <v>98</v>
      </c>
    </row>
    <row r="6" spans="1:3" ht="15">
      <c r="A6" t="s">
        <v>99</v>
      </c>
      <c r="C6" t="s">
        <v>100</v>
      </c>
    </row>
    <row r="7" spans="1:3" ht="15">
      <c r="A7" t="s">
        <v>101</v>
      </c>
      <c r="C7" t="s">
        <v>102</v>
      </c>
    </row>
    <row r="8" spans="1:3" ht="15">
      <c r="A8" t="s">
        <v>103</v>
      </c>
      <c r="C8" t="s">
        <v>104</v>
      </c>
    </row>
    <row r="9" ht="15">
      <c r="C9" t="s">
        <v>105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ht="15">
      <c r="C3" t="s">
        <v>106</v>
      </c>
    </row>
    <row r="4" ht="15">
      <c r="C4" t="s">
        <v>107</v>
      </c>
    </row>
    <row r="5" ht="15">
      <c r="C5" t="s">
        <v>108</v>
      </c>
    </row>
    <row r="6" ht="15">
      <c r="C6" t="e">
        <f>#N/A</f>
        <v>#VALUE!</v>
      </c>
    </row>
    <row r="7" spans="1:3" ht="15">
      <c r="A7" t="s">
        <v>109</v>
      </c>
      <c r="C7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ht="15">
      <c r="A5" t="s">
        <v>112</v>
      </c>
    </row>
    <row r="6" spans="2:3" ht="15">
      <c r="B6" s="8"/>
      <c r="C6" s="8"/>
    </row>
    <row r="7" spans="1:3" ht="15">
      <c r="A7" t="s">
        <v>99</v>
      </c>
      <c r="C7" t="s">
        <v>100</v>
      </c>
    </row>
    <row r="8" spans="1:3" ht="15">
      <c r="A8" t="s">
        <v>101</v>
      </c>
      <c r="C8" t="s">
        <v>113</v>
      </c>
    </row>
    <row r="9" spans="1:3" ht="15">
      <c r="A9" t="s">
        <v>103</v>
      </c>
      <c r="C9" t="s">
        <v>104</v>
      </c>
    </row>
    <row r="10" ht="15">
      <c r="C10" t="s">
        <v>114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85.8515625" style="0" customWidth="1"/>
    <col min="4" max="16384" width="8.7109375" style="0" customWidth="1"/>
  </cols>
  <sheetData>
    <row r="3" ht="15">
      <c r="C3" t="s">
        <v>115</v>
      </c>
    </row>
    <row r="4" ht="15">
      <c r="C4" t="s">
        <v>116</v>
      </c>
    </row>
    <row r="5" ht="15">
      <c r="C5" t="s">
        <v>117</v>
      </c>
    </row>
    <row r="6" ht="15">
      <c r="C6" t="e">
        <f>#N/A</f>
        <v>#VALUE!</v>
      </c>
    </row>
    <row r="7" spans="1:3" ht="15">
      <c r="A7" t="s">
        <v>109</v>
      </c>
      <c r="C7" t="s">
        <v>118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C3:C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9.7109375" style="0" customWidth="1"/>
    <col min="4" max="16384" width="8.7109375" style="0" customWidth="1"/>
  </cols>
  <sheetData>
    <row r="3" ht="15">
      <c r="C3" t="s">
        <v>119</v>
      </c>
    </row>
    <row r="4" ht="15">
      <c r="C4" t="s">
        <v>120</v>
      </c>
    </row>
    <row r="5" ht="15">
      <c r="C5" t="s">
        <v>121</v>
      </c>
    </row>
    <row r="6" ht="15">
      <c r="C6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ht="15">
      <c r="A3" t="s">
        <v>127</v>
      </c>
    </row>
    <row r="4" ht="15">
      <c r="A4" t="s">
        <v>128</v>
      </c>
    </row>
    <row r="5" ht="15">
      <c r="A5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ht="15">
      <c r="A3" t="s">
        <v>130</v>
      </c>
    </row>
    <row r="4" ht="15">
      <c r="A4" t="s">
        <v>131</v>
      </c>
    </row>
    <row r="5" ht="15">
      <c r="A5" t="s">
        <v>132</v>
      </c>
    </row>
    <row r="6" ht="15">
      <c r="A6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ht="15">
      <c r="A3" t="s">
        <v>134</v>
      </c>
    </row>
    <row r="4" ht="15">
      <c r="A4" t="s">
        <v>135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7</v>
      </c>
      <c r="D3" s="1"/>
    </row>
    <row r="4" spans="1:4" ht="15">
      <c r="A4" t="s">
        <v>8</v>
      </c>
      <c r="D4" t="s">
        <v>9</v>
      </c>
    </row>
    <row r="5" spans="1:4" ht="15">
      <c r="A5" t="s">
        <v>10</v>
      </c>
      <c r="D5" t="s">
        <v>11</v>
      </c>
    </row>
    <row r="6" spans="1:4" ht="15">
      <c r="A6" t="s">
        <v>12</v>
      </c>
      <c r="D6" s="7">
        <v>13</v>
      </c>
    </row>
    <row r="7" spans="1:4" ht="15">
      <c r="A7" t="s">
        <v>13</v>
      </c>
      <c r="D7" t="s">
        <v>14</v>
      </c>
    </row>
    <row r="8" spans="1:4" ht="15">
      <c r="A8" t="s">
        <v>15</v>
      </c>
      <c r="D8" t="s">
        <v>16</v>
      </c>
    </row>
    <row r="9" spans="1:4" ht="15">
      <c r="A9" t="s">
        <v>17</v>
      </c>
      <c r="D9" s="7">
        <v>6</v>
      </c>
    </row>
    <row r="10" spans="1:4" ht="15">
      <c r="A10" t="s">
        <v>18</v>
      </c>
      <c r="D10" s="7">
        <v>14</v>
      </c>
    </row>
    <row r="11" spans="1:4" ht="15">
      <c r="A11" t="s">
        <v>19</v>
      </c>
      <c r="D11" s="7">
        <v>5</v>
      </c>
    </row>
    <row r="12" spans="1:4" ht="15">
      <c r="A12" t="s">
        <v>20</v>
      </c>
      <c r="D12" s="7">
        <v>21</v>
      </c>
    </row>
    <row r="13" spans="1:4" ht="15">
      <c r="A13" t="s">
        <v>21</v>
      </c>
      <c r="D13" s="7">
        <v>4</v>
      </c>
    </row>
    <row r="14" spans="1:4" ht="15">
      <c r="A14" t="s">
        <v>22</v>
      </c>
      <c r="D14" s="7">
        <v>4</v>
      </c>
    </row>
    <row r="15" spans="1:4" ht="15">
      <c r="A15" t="s">
        <v>23</v>
      </c>
      <c r="D15" s="7">
        <v>1</v>
      </c>
    </row>
    <row r="16" spans="1:4" ht="15">
      <c r="A16" t="s">
        <v>24</v>
      </c>
      <c r="D16" s="7">
        <v>23</v>
      </c>
    </row>
    <row r="17" spans="1:4" ht="15">
      <c r="A17" t="s">
        <v>25</v>
      </c>
      <c r="D17" s="7">
        <v>20</v>
      </c>
    </row>
    <row r="18" spans="1:4" ht="15">
      <c r="A18" t="s">
        <v>26</v>
      </c>
      <c r="D18" s="7">
        <v>15</v>
      </c>
    </row>
    <row r="19" spans="1:4" ht="15">
      <c r="A19" t="s">
        <v>27</v>
      </c>
      <c r="D19" s="7">
        <v>11</v>
      </c>
    </row>
    <row r="20" spans="1:4" ht="15">
      <c r="A20" t="s">
        <v>28</v>
      </c>
      <c r="D20" s="7">
        <v>25</v>
      </c>
    </row>
    <row r="21" spans="1:4" ht="15">
      <c r="A21" t="s">
        <v>29</v>
      </c>
      <c r="D21" s="7">
        <v>12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137</v>
      </c>
    </row>
    <row r="4" ht="15">
      <c r="A4" t="s">
        <v>120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3" ht="15">
      <c r="A3" t="s">
        <v>138</v>
      </c>
    </row>
    <row r="4" ht="15">
      <c r="A4" t="s">
        <v>139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140</v>
      </c>
    </row>
    <row r="4" ht="15">
      <c r="A4" t="s">
        <v>141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ht="15">
      <c r="A3" t="s">
        <v>142</v>
      </c>
    </row>
    <row r="4" ht="15">
      <c r="A4" t="s">
        <v>143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148</v>
      </c>
    </row>
    <row r="4" ht="15">
      <c r="A4" t="s">
        <v>149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150</v>
      </c>
    </row>
    <row r="4" ht="15">
      <c r="A4" t="s">
        <v>151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152</v>
      </c>
    </row>
    <row r="4" ht="15">
      <c r="A4" t="s">
        <v>153</v>
      </c>
    </row>
    <row r="5" ht="15">
      <c r="A5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32" ht="15">
      <c r="A5" t="s">
        <v>31</v>
      </c>
      <c r="D5" s="7">
        <v>0</v>
      </c>
      <c r="H5" s="7">
        <v>1</v>
      </c>
      <c r="L5" s="7">
        <v>2</v>
      </c>
      <c r="P5" s="7">
        <v>3</v>
      </c>
      <c r="T5" s="7">
        <v>4</v>
      </c>
      <c r="X5" s="7">
        <v>5</v>
      </c>
      <c r="AB5" s="7">
        <v>6</v>
      </c>
      <c r="AF5" t="s">
        <v>32</v>
      </c>
    </row>
    <row r="6" spans="1:32" ht="15">
      <c r="A6" t="s">
        <v>33</v>
      </c>
      <c r="D6" t="s">
        <v>34</v>
      </c>
      <c r="H6" t="s">
        <v>34</v>
      </c>
      <c r="L6" t="s">
        <v>35</v>
      </c>
      <c r="P6" t="s">
        <v>35</v>
      </c>
      <c r="T6" t="s">
        <v>36</v>
      </c>
      <c r="X6" t="s">
        <v>36</v>
      </c>
      <c r="AB6" t="s">
        <v>37</v>
      </c>
      <c r="AF6" t="s">
        <v>38</v>
      </c>
    </row>
    <row r="7" spans="1:32" ht="15">
      <c r="A7" t="s">
        <v>39</v>
      </c>
      <c r="D7" s="8" t="s">
        <v>40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">
      <c r="A8" t="s">
        <v>41</v>
      </c>
      <c r="D8" s="8" t="s">
        <v>42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</sheetData>
  <sheetProtection selectLockedCells="1" selectUnlockedCells="1"/>
  <mergeCells count="3">
    <mergeCell ref="A2:F2"/>
    <mergeCell ref="D7:AF7"/>
    <mergeCell ref="D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3" spans="3:16" ht="15">
      <c r="C3" s="8" t="s">
        <v>43</v>
      </c>
      <c r="D3" s="8"/>
      <c r="G3" s="8" t="s">
        <v>44</v>
      </c>
      <c r="H3" s="8"/>
      <c r="K3" s="8" t="s">
        <v>45</v>
      </c>
      <c r="L3" s="8"/>
      <c r="O3" s="8" t="s">
        <v>46</v>
      </c>
      <c r="P3" s="8"/>
    </row>
    <row r="4" spans="1:16" ht="15">
      <c r="A4" t="s">
        <v>47</v>
      </c>
      <c r="C4" s="9">
        <v>842</v>
      </c>
      <c r="D4" s="9"/>
      <c r="G4" s="9">
        <v>1373</v>
      </c>
      <c r="H4" s="9"/>
      <c r="K4" s="9">
        <v>1926</v>
      </c>
      <c r="L4" s="9"/>
      <c r="O4" s="9">
        <v>3278</v>
      </c>
      <c r="P4" s="9"/>
    </row>
    <row r="5" spans="1:16" ht="15">
      <c r="A5" t="s">
        <v>48</v>
      </c>
      <c r="C5" s="9">
        <v>800</v>
      </c>
      <c r="D5" s="9"/>
      <c r="G5" s="9">
        <v>1248</v>
      </c>
      <c r="H5" s="9"/>
      <c r="K5" s="9">
        <v>1718</v>
      </c>
      <c r="L5" s="9"/>
      <c r="O5" s="9">
        <v>2866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6" ht="15">
      <c r="C5" s="8" t="s">
        <v>43</v>
      </c>
      <c r="D5" s="8"/>
      <c r="G5" s="8" t="s">
        <v>44</v>
      </c>
      <c r="H5" s="8"/>
      <c r="K5" s="8" t="s">
        <v>45</v>
      </c>
      <c r="L5" s="8"/>
      <c r="O5" s="8" t="s">
        <v>46</v>
      </c>
      <c r="P5" s="8"/>
    </row>
    <row r="6" spans="1:16" ht="15">
      <c r="A6" t="s">
        <v>47</v>
      </c>
      <c r="C6" s="9">
        <v>302</v>
      </c>
      <c r="D6" s="9"/>
      <c r="G6" s="9">
        <v>923</v>
      </c>
      <c r="H6" s="9"/>
      <c r="K6" s="9">
        <v>1566</v>
      </c>
      <c r="L6" s="9"/>
      <c r="O6" s="9">
        <v>3278</v>
      </c>
      <c r="P6" s="9"/>
    </row>
    <row r="7" spans="1:16" ht="15">
      <c r="A7" t="s">
        <v>48</v>
      </c>
      <c r="C7" s="9">
        <v>260</v>
      </c>
      <c r="D7" s="9"/>
      <c r="G7" s="9">
        <v>798</v>
      </c>
      <c r="H7" s="9"/>
      <c r="K7" s="9">
        <v>1358</v>
      </c>
      <c r="L7" s="9"/>
      <c r="O7" s="9">
        <v>2866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3:20" ht="15">
      <c r="C3" s="8" t="s">
        <v>50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3:20" ht="15">
      <c r="C4" s="8" t="s">
        <v>51</v>
      </c>
      <c r="D4" s="8"/>
      <c r="G4" s="8" t="s">
        <v>52</v>
      </c>
      <c r="H4" s="8"/>
      <c r="K4" s="8" t="s">
        <v>53</v>
      </c>
      <c r="L4" s="8"/>
      <c r="O4" s="8" t="s">
        <v>54</v>
      </c>
      <c r="P4" s="8"/>
      <c r="S4" s="8" t="s">
        <v>55</v>
      </c>
      <c r="T4" s="8"/>
    </row>
    <row r="5" spans="1:4" ht="15">
      <c r="A5" t="s">
        <v>56</v>
      </c>
      <c r="C5" s="10">
        <v>10000</v>
      </c>
      <c r="D5" s="10"/>
    </row>
    <row r="6" spans="1:4" ht="15">
      <c r="A6" t="s">
        <v>57</v>
      </c>
      <c r="D6" t="s">
        <v>58</v>
      </c>
    </row>
    <row r="8" spans="3:4" ht="15">
      <c r="C8" s="10">
        <v>10450</v>
      </c>
      <c r="D8" s="10"/>
    </row>
    <row r="9" spans="1:8" ht="15">
      <c r="A9" t="s">
        <v>59</v>
      </c>
      <c r="G9" s="10">
        <v>10450</v>
      </c>
      <c r="H9" s="10"/>
    </row>
    <row r="10" spans="1:8" ht="15">
      <c r="A10" t="s">
        <v>57</v>
      </c>
      <c r="H10" t="s">
        <v>58</v>
      </c>
    </row>
    <row r="12" spans="7:8" ht="15">
      <c r="G12" s="10">
        <v>10920.25</v>
      </c>
      <c r="H12" s="10"/>
    </row>
    <row r="13" spans="1:12" ht="15">
      <c r="A13" t="s">
        <v>59</v>
      </c>
      <c r="K13" s="10">
        <v>10920.25</v>
      </c>
      <c r="L13" s="10"/>
    </row>
    <row r="14" spans="1:12" ht="15">
      <c r="A14" t="s">
        <v>57</v>
      </c>
      <c r="L14" t="s">
        <v>58</v>
      </c>
    </row>
    <row r="16" spans="11:12" ht="15">
      <c r="K16" s="10">
        <v>11411.66</v>
      </c>
      <c r="L16" s="10"/>
    </row>
    <row r="17" spans="1:16" ht="15">
      <c r="A17" t="s">
        <v>59</v>
      </c>
      <c r="O17" s="10">
        <v>11411.66</v>
      </c>
      <c r="P17" s="10"/>
    </row>
    <row r="18" spans="1:16" ht="15">
      <c r="A18" t="s">
        <v>57</v>
      </c>
      <c r="P18" t="s">
        <v>58</v>
      </c>
    </row>
    <row r="20" spans="15:16" ht="15">
      <c r="O20" s="10">
        <v>11925.19</v>
      </c>
      <c r="P20" s="10"/>
    </row>
    <row r="21" spans="1:20" ht="15">
      <c r="A21" t="s">
        <v>59</v>
      </c>
      <c r="S21" s="10">
        <v>11925.19</v>
      </c>
      <c r="T21" s="10"/>
    </row>
    <row r="22" spans="1:20" ht="15">
      <c r="A22" t="s">
        <v>57</v>
      </c>
      <c r="T22" t="s">
        <v>58</v>
      </c>
    </row>
    <row r="24" spans="19:20" ht="15">
      <c r="S24" s="10">
        <v>12461.82</v>
      </c>
      <c r="T24" s="10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C8:D8"/>
    <mergeCell ref="G9:H9"/>
    <mergeCell ref="G12:H12"/>
    <mergeCell ref="K13:L13"/>
    <mergeCell ref="K16:L16"/>
    <mergeCell ref="O17:P17"/>
    <mergeCell ref="O20:P20"/>
    <mergeCell ref="S21:T21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5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t="s">
        <v>60</v>
      </c>
      <c r="C3" s="8" t="s">
        <v>61</v>
      </c>
      <c r="D3" s="8"/>
      <c r="G3" s="8" t="s">
        <v>62</v>
      </c>
      <c r="H3" s="8"/>
      <c r="K3" s="8" t="s">
        <v>63</v>
      </c>
      <c r="L3" s="8"/>
      <c r="O3" s="8" t="s">
        <v>64</v>
      </c>
      <c r="P3" s="8"/>
      <c r="S3" s="8" t="s">
        <v>65</v>
      </c>
      <c r="T3" s="8"/>
    </row>
    <row r="4" ht="15">
      <c r="A4" t="s">
        <v>66</v>
      </c>
    </row>
    <row r="5" spans="1:20" ht="15">
      <c r="A5" t="s">
        <v>67</v>
      </c>
      <c r="D5" t="s">
        <v>68</v>
      </c>
      <c r="H5" t="s">
        <v>68</v>
      </c>
      <c r="L5" t="s">
        <v>68</v>
      </c>
      <c r="O5" s="10">
        <v>10</v>
      </c>
      <c r="P5" s="10"/>
      <c r="S5" s="10">
        <v>9.81</v>
      </c>
      <c r="T5" s="10"/>
    </row>
    <row r="6" spans="1:20" ht="15">
      <c r="A6" t="s">
        <v>69</v>
      </c>
      <c r="D6" t="s">
        <v>68</v>
      </c>
      <c r="H6" t="s">
        <v>68</v>
      </c>
      <c r="L6" t="s">
        <v>68</v>
      </c>
      <c r="O6" s="10">
        <v>9.81</v>
      </c>
      <c r="P6" s="10"/>
      <c r="S6" s="10">
        <v>13.988</v>
      </c>
      <c r="T6" s="10"/>
    </row>
    <row r="7" spans="1:20" ht="15">
      <c r="A7" t="s">
        <v>70</v>
      </c>
      <c r="D7" t="s">
        <v>68</v>
      </c>
      <c r="H7" t="s">
        <v>68</v>
      </c>
      <c r="L7" t="s">
        <v>68</v>
      </c>
      <c r="P7" s="7">
        <v>163537</v>
      </c>
      <c r="T7" s="7">
        <v>247763</v>
      </c>
    </row>
    <row r="8" ht="15">
      <c r="A8" t="s">
        <v>71</v>
      </c>
    </row>
    <row r="9" spans="1:20" ht="15">
      <c r="A9" t="s">
        <v>67</v>
      </c>
      <c r="D9" t="s">
        <v>68</v>
      </c>
      <c r="H9" t="s">
        <v>68</v>
      </c>
      <c r="L9" t="s">
        <v>68</v>
      </c>
      <c r="O9" s="10">
        <v>10</v>
      </c>
      <c r="P9" s="10"/>
      <c r="S9" s="10">
        <v>11.193</v>
      </c>
      <c r="T9" s="10"/>
    </row>
    <row r="10" spans="1:20" ht="15">
      <c r="A10" t="s">
        <v>69</v>
      </c>
      <c r="D10" t="s">
        <v>68</v>
      </c>
      <c r="H10" t="s">
        <v>68</v>
      </c>
      <c r="L10" t="s">
        <v>68</v>
      </c>
      <c r="O10" s="10">
        <v>11.193</v>
      </c>
      <c r="P10" s="10"/>
      <c r="S10" s="10">
        <v>13.162</v>
      </c>
      <c r="T10" s="10"/>
    </row>
    <row r="11" spans="1:20" ht="15">
      <c r="A11" t="s">
        <v>70</v>
      </c>
      <c r="D11" t="s">
        <v>68</v>
      </c>
      <c r="H11" t="s">
        <v>68</v>
      </c>
      <c r="L11" t="s">
        <v>68</v>
      </c>
      <c r="P11" s="7">
        <v>244603</v>
      </c>
      <c r="T11" s="7">
        <v>297688</v>
      </c>
    </row>
    <row r="12" ht="15">
      <c r="A12" t="s">
        <v>72</v>
      </c>
    </row>
    <row r="13" spans="1:20" ht="15">
      <c r="A13" t="s">
        <v>67</v>
      </c>
      <c r="D13" t="s">
        <v>68</v>
      </c>
      <c r="H13" t="s">
        <v>68</v>
      </c>
      <c r="L13" t="s">
        <v>68</v>
      </c>
      <c r="P13" t="s">
        <v>68</v>
      </c>
      <c r="T13" t="s">
        <v>68</v>
      </c>
    </row>
    <row r="14" spans="1:20" ht="15">
      <c r="A14" t="s">
        <v>69</v>
      </c>
      <c r="D14" t="s">
        <v>68</v>
      </c>
      <c r="H14" t="s">
        <v>68</v>
      </c>
      <c r="L14" t="s">
        <v>68</v>
      </c>
      <c r="P14" t="s">
        <v>68</v>
      </c>
      <c r="T14" t="s">
        <v>68</v>
      </c>
    </row>
    <row r="15" spans="1:20" ht="15">
      <c r="A15" t="s">
        <v>70</v>
      </c>
      <c r="D15" t="s">
        <v>68</v>
      </c>
      <c r="H15" t="s">
        <v>68</v>
      </c>
      <c r="L15" t="s">
        <v>68</v>
      </c>
      <c r="P15" t="s">
        <v>68</v>
      </c>
      <c r="T15" t="s">
        <v>68</v>
      </c>
    </row>
    <row r="16" ht="15">
      <c r="A16" t="s">
        <v>73</v>
      </c>
    </row>
    <row r="17" spans="1:20" ht="15">
      <c r="A17" t="s">
        <v>67</v>
      </c>
      <c r="D17" t="s">
        <v>68</v>
      </c>
      <c r="H17" t="s">
        <v>68</v>
      </c>
      <c r="L17" t="s">
        <v>68</v>
      </c>
      <c r="P17" t="s">
        <v>68</v>
      </c>
      <c r="T17" t="s">
        <v>68</v>
      </c>
    </row>
    <row r="18" spans="1:20" ht="15">
      <c r="A18" t="s">
        <v>69</v>
      </c>
      <c r="D18" t="s">
        <v>68</v>
      </c>
      <c r="H18" t="s">
        <v>68</v>
      </c>
      <c r="L18" t="s">
        <v>68</v>
      </c>
      <c r="P18" t="s">
        <v>68</v>
      </c>
      <c r="T18" t="s">
        <v>68</v>
      </c>
    </row>
    <row r="19" spans="1:20" ht="15">
      <c r="A19" t="s">
        <v>70</v>
      </c>
      <c r="D19" t="s">
        <v>68</v>
      </c>
      <c r="H19" t="s">
        <v>68</v>
      </c>
      <c r="L19" t="s">
        <v>68</v>
      </c>
      <c r="P19" t="s">
        <v>68</v>
      </c>
      <c r="T19" t="s">
        <v>68</v>
      </c>
    </row>
    <row r="20" ht="15">
      <c r="A20" t="s">
        <v>74</v>
      </c>
    </row>
    <row r="21" spans="1:20" ht="15">
      <c r="A21" t="s">
        <v>67</v>
      </c>
      <c r="C21" s="10">
        <v>10</v>
      </c>
      <c r="D21" s="10"/>
      <c r="G21" s="10">
        <v>9.827</v>
      </c>
      <c r="H21" s="10"/>
      <c r="K21" s="10">
        <v>11.387</v>
      </c>
      <c r="L21" s="10"/>
      <c r="O21" s="10">
        <v>12.739</v>
      </c>
      <c r="P21" s="10"/>
      <c r="S21" s="10">
        <v>14.979</v>
      </c>
      <c r="T21" s="10"/>
    </row>
    <row r="22" spans="1:20" ht="15">
      <c r="A22" t="s">
        <v>69</v>
      </c>
      <c r="C22" s="10">
        <v>9.827</v>
      </c>
      <c r="D22" s="10"/>
      <c r="G22" s="10">
        <v>11.387</v>
      </c>
      <c r="H22" s="10"/>
      <c r="K22" s="10">
        <v>12.739</v>
      </c>
      <c r="L22" s="10"/>
      <c r="O22" s="10">
        <v>14.979</v>
      </c>
      <c r="P22" s="10"/>
      <c r="S22" s="10">
        <v>21.35</v>
      </c>
      <c r="T22" s="10"/>
    </row>
    <row r="23" spans="1:20" ht="15">
      <c r="A23" t="s">
        <v>70</v>
      </c>
      <c r="D23" s="7">
        <v>996</v>
      </c>
      <c r="H23" s="7">
        <v>4471775</v>
      </c>
      <c r="L23" s="7">
        <v>7850032</v>
      </c>
      <c r="P23" s="7">
        <v>8770421</v>
      </c>
      <c r="T23" s="7">
        <v>7460389</v>
      </c>
    </row>
    <row r="24" ht="15">
      <c r="A24" t="s">
        <v>75</v>
      </c>
    </row>
    <row r="25" spans="1:20" ht="15">
      <c r="A25" t="s">
        <v>67</v>
      </c>
      <c r="D25" t="s">
        <v>68</v>
      </c>
      <c r="H25" t="s">
        <v>68</v>
      </c>
      <c r="L25" t="s">
        <v>68</v>
      </c>
      <c r="O25" s="10">
        <v>10</v>
      </c>
      <c r="P25" s="10"/>
      <c r="S25" s="10">
        <v>9.16</v>
      </c>
      <c r="T25" s="10"/>
    </row>
    <row r="26" spans="1:20" ht="15">
      <c r="A26" t="s">
        <v>69</v>
      </c>
      <c r="D26" t="s">
        <v>68</v>
      </c>
      <c r="H26" t="s">
        <v>68</v>
      </c>
      <c r="L26" t="s">
        <v>68</v>
      </c>
      <c r="O26" s="10">
        <v>9.16</v>
      </c>
      <c r="P26" s="10"/>
      <c r="S26" s="10">
        <v>11.655</v>
      </c>
      <c r="T26" s="10"/>
    </row>
    <row r="27" spans="1:20" ht="15">
      <c r="A27" t="s">
        <v>70</v>
      </c>
      <c r="D27" t="s">
        <v>68</v>
      </c>
      <c r="H27" t="s">
        <v>68</v>
      </c>
      <c r="L27" t="s">
        <v>68</v>
      </c>
      <c r="P27" s="7">
        <v>126384</v>
      </c>
      <c r="T27" s="7">
        <v>104456</v>
      </c>
    </row>
    <row r="28" ht="15">
      <c r="A28" t="s">
        <v>76</v>
      </c>
    </row>
    <row r="29" spans="1:20" ht="15">
      <c r="A29" t="s">
        <v>67</v>
      </c>
      <c r="C29" s="10">
        <v>10</v>
      </c>
      <c r="D29" s="10"/>
      <c r="G29" s="10">
        <v>9.897</v>
      </c>
      <c r="H29" s="10"/>
      <c r="K29" s="10">
        <v>11.699</v>
      </c>
      <c r="L29" s="10"/>
      <c r="O29" s="10">
        <v>14.496</v>
      </c>
      <c r="P29" s="10"/>
      <c r="S29" s="10">
        <v>18.243</v>
      </c>
      <c r="T29" s="10"/>
    </row>
    <row r="30" spans="1:20" ht="15">
      <c r="A30" t="s">
        <v>69</v>
      </c>
      <c r="C30" s="10">
        <v>9.897</v>
      </c>
      <c r="D30" s="10"/>
      <c r="G30" s="10">
        <v>11.699</v>
      </c>
      <c r="H30" s="10"/>
      <c r="K30" s="10">
        <v>14.496</v>
      </c>
      <c r="L30" s="10"/>
      <c r="O30" s="10">
        <v>18.243</v>
      </c>
      <c r="P30" s="10"/>
      <c r="S30" s="10">
        <v>24.138</v>
      </c>
      <c r="T30" s="10"/>
    </row>
    <row r="31" spans="1:20" ht="15">
      <c r="A31" t="s">
        <v>70</v>
      </c>
      <c r="D31" s="7">
        <v>103</v>
      </c>
      <c r="H31" s="7">
        <v>2425462</v>
      </c>
      <c r="L31" s="7">
        <v>5374119</v>
      </c>
      <c r="P31" s="7">
        <v>6935245</v>
      </c>
      <c r="T31" s="7">
        <v>6476240</v>
      </c>
    </row>
    <row r="32" ht="15">
      <c r="A32" t="s">
        <v>77</v>
      </c>
    </row>
    <row r="33" spans="1:20" ht="15">
      <c r="A33" t="s">
        <v>67</v>
      </c>
      <c r="D33" t="s">
        <v>68</v>
      </c>
      <c r="H33" t="s">
        <v>68</v>
      </c>
      <c r="L33" t="s">
        <v>68</v>
      </c>
      <c r="P33" t="s">
        <v>68</v>
      </c>
      <c r="T33" t="s">
        <v>68</v>
      </c>
    </row>
    <row r="34" spans="1:20" ht="15">
      <c r="A34" t="s">
        <v>69</v>
      </c>
      <c r="D34" t="s">
        <v>68</v>
      </c>
      <c r="H34" t="s">
        <v>68</v>
      </c>
      <c r="L34" t="s">
        <v>68</v>
      </c>
      <c r="P34" t="s">
        <v>68</v>
      </c>
      <c r="T34" t="s">
        <v>68</v>
      </c>
    </row>
    <row r="35" spans="1:20" ht="15">
      <c r="A35" t="s">
        <v>70</v>
      </c>
      <c r="D35" t="s">
        <v>68</v>
      </c>
      <c r="H35" t="s">
        <v>68</v>
      </c>
      <c r="L35" t="s">
        <v>68</v>
      </c>
      <c r="P35" t="s">
        <v>68</v>
      </c>
      <c r="T35" t="s">
        <v>68</v>
      </c>
    </row>
    <row r="36" ht="15">
      <c r="A36" t="s">
        <v>78</v>
      </c>
    </row>
    <row r="37" spans="1:20" ht="15">
      <c r="A37" t="s">
        <v>67</v>
      </c>
      <c r="C37" s="10">
        <v>10</v>
      </c>
      <c r="D37" s="10"/>
      <c r="G37" s="10">
        <v>10.068</v>
      </c>
      <c r="H37" s="10"/>
      <c r="K37" s="10">
        <v>10.934</v>
      </c>
      <c r="L37" s="10"/>
      <c r="O37" s="10">
        <v>11.788</v>
      </c>
      <c r="P37" s="10"/>
      <c r="S37" s="10">
        <v>12.035</v>
      </c>
      <c r="T37" s="10"/>
    </row>
    <row r="38" spans="1:20" ht="15">
      <c r="A38" t="s">
        <v>69</v>
      </c>
      <c r="C38" s="10">
        <v>10.068</v>
      </c>
      <c r="D38" s="10"/>
      <c r="G38" s="10">
        <v>10.934</v>
      </c>
      <c r="H38" s="10"/>
      <c r="K38" s="10">
        <v>11.788</v>
      </c>
      <c r="L38" s="10"/>
      <c r="O38" s="10">
        <v>12.035</v>
      </c>
      <c r="P38" s="10"/>
      <c r="S38" s="10">
        <v>11.633</v>
      </c>
      <c r="T38" s="10"/>
    </row>
    <row r="39" spans="1:20" ht="15">
      <c r="A39" t="s">
        <v>70</v>
      </c>
      <c r="D39" s="7">
        <v>0</v>
      </c>
      <c r="H39" s="7">
        <v>747505</v>
      </c>
      <c r="L39" s="7">
        <v>1950608</v>
      </c>
      <c r="P39" s="7">
        <v>2301209</v>
      </c>
      <c r="T39" s="7">
        <v>1949974</v>
      </c>
    </row>
    <row r="40" ht="15">
      <c r="A40" t="s">
        <v>79</v>
      </c>
    </row>
    <row r="41" spans="1:20" ht="15">
      <c r="A41" t="s">
        <v>67</v>
      </c>
      <c r="C41" s="10">
        <v>10</v>
      </c>
      <c r="D41" s="10"/>
      <c r="G41" s="10">
        <v>10.082</v>
      </c>
      <c r="H41" s="10"/>
      <c r="K41" s="10">
        <v>10.164</v>
      </c>
      <c r="L41" s="10"/>
      <c r="O41" s="10">
        <v>10.835</v>
      </c>
      <c r="P41" s="10"/>
      <c r="S41" s="10">
        <v>11.484</v>
      </c>
      <c r="T41" s="10"/>
    </row>
    <row r="42" spans="1:20" ht="15">
      <c r="A42" t="s">
        <v>69</v>
      </c>
      <c r="C42" s="10">
        <v>10.082</v>
      </c>
      <c r="D42" s="10"/>
      <c r="G42" s="10">
        <v>10.164</v>
      </c>
      <c r="H42" s="10"/>
      <c r="K42" s="10">
        <v>10.835</v>
      </c>
      <c r="L42" s="10"/>
      <c r="O42" s="10">
        <v>11.484</v>
      </c>
      <c r="P42" s="10"/>
      <c r="S42" s="10">
        <v>11.189</v>
      </c>
      <c r="T42" s="10"/>
    </row>
    <row r="43" spans="1:20" ht="15">
      <c r="A43" t="s">
        <v>70</v>
      </c>
      <c r="D43" s="7">
        <v>0</v>
      </c>
      <c r="H43" s="7">
        <v>263768</v>
      </c>
      <c r="L43" s="7">
        <v>550452</v>
      </c>
      <c r="P43" s="7">
        <v>912586</v>
      </c>
      <c r="T43" s="7">
        <v>791933</v>
      </c>
    </row>
    <row r="44" ht="15">
      <c r="A44" t="s">
        <v>80</v>
      </c>
    </row>
    <row r="45" spans="1:20" ht="15">
      <c r="A45" t="s">
        <v>67</v>
      </c>
      <c r="C45" s="10">
        <v>10</v>
      </c>
      <c r="D45" s="10"/>
      <c r="G45" s="10">
        <v>9.852</v>
      </c>
      <c r="H45" s="10"/>
      <c r="K45" s="10">
        <v>11.466</v>
      </c>
      <c r="L45" s="10"/>
      <c r="O45" s="10">
        <v>14.388</v>
      </c>
      <c r="P45" s="10"/>
      <c r="S45" s="10">
        <v>18.954</v>
      </c>
      <c r="T45" s="10"/>
    </row>
    <row r="46" spans="1:20" ht="15">
      <c r="A46" t="s">
        <v>69</v>
      </c>
      <c r="C46" s="10">
        <v>9.852</v>
      </c>
      <c r="D46" s="10"/>
      <c r="G46" s="10">
        <v>11.466</v>
      </c>
      <c r="H46" s="10"/>
      <c r="K46" s="10">
        <v>14.388</v>
      </c>
      <c r="L46" s="10"/>
      <c r="O46" s="10">
        <v>18.954</v>
      </c>
      <c r="P46" s="10"/>
      <c r="S46" s="10">
        <v>25.263</v>
      </c>
      <c r="T46" s="10"/>
    </row>
    <row r="47" spans="1:20" ht="15">
      <c r="A47" t="s">
        <v>70</v>
      </c>
      <c r="D47" s="7">
        <v>104</v>
      </c>
      <c r="H47" s="7">
        <v>2070239</v>
      </c>
      <c r="L47" s="7">
        <v>4031175</v>
      </c>
      <c r="P47" s="7">
        <v>5170994</v>
      </c>
      <c r="T47" s="7">
        <v>4664892</v>
      </c>
    </row>
    <row r="48" ht="15">
      <c r="A48" t="s">
        <v>81</v>
      </c>
    </row>
    <row r="49" spans="1:20" ht="15">
      <c r="A49" t="s">
        <v>67</v>
      </c>
      <c r="D49" t="s">
        <v>68</v>
      </c>
      <c r="H49" t="s">
        <v>68</v>
      </c>
      <c r="L49" t="s">
        <v>68</v>
      </c>
      <c r="O49" s="10">
        <v>10</v>
      </c>
      <c r="P49" s="10"/>
      <c r="S49" s="10">
        <v>9.141</v>
      </c>
      <c r="T49" s="10"/>
    </row>
    <row r="50" spans="1:20" ht="15">
      <c r="A50" t="s">
        <v>69</v>
      </c>
      <c r="D50" t="s">
        <v>68</v>
      </c>
      <c r="H50" t="s">
        <v>68</v>
      </c>
      <c r="L50" t="s">
        <v>68</v>
      </c>
      <c r="O50" s="10">
        <v>9.141</v>
      </c>
      <c r="P50" s="10"/>
      <c r="S50" s="10">
        <v>9.957</v>
      </c>
      <c r="T50" s="10"/>
    </row>
    <row r="51" spans="1:20" ht="15">
      <c r="A51" t="s">
        <v>70</v>
      </c>
      <c r="D51" t="s">
        <v>68</v>
      </c>
      <c r="H51" t="s">
        <v>68</v>
      </c>
      <c r="L51" t="s">
        <v>68</v>
      </c>
      <c r="P51" s="7">
        <v>170679</v>
      </c>
      <c r="T51" s="7">
        <v>207626</v>
      </c>
    </row>
  </sheetData>
  <sheetProtection selectLockedCells="1" selectUnlockedCells="1"/>
  <mergeCells count="71">
    <mergeCell ref="C3:D3"/>
    <mergeCell ref="G3:H3"/>
    <mergeCell ref="K3:L3"/>
    <mergeCell ref="O3:P3"/>
    <mergeCell ref="S3:T3"/>
    <mergeCell ref="O5:P5"/>
    <mergeCell ref="S5:T5"/>
    <mergeCell ref="O6:P6"/>
    <mergeCell ref="S6:T6"/>
    <mergeCell ref="O9:P9"/>
    <mergeCell ref="S9:T9"/>
    <mergeCell ref="O10:P10"/>
    <mergeCell ref="S10:T1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O25:P25"/>
    <mergeCell ref="S25:T25"/>
    <mergeCell ref="O26:P26"/>
    <mergeCell ref="S26:T26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5:D45"/>
    <mergeCell ref="G45:H45"/>
    <mergeCell ref="K45:L45"/>
    <mergeCell ref="O45:P45"/>
    <mergeCell ref="S45:T45"/>
    <mergeCell ref="C46:D46"/>
    <mergeCell ref="G46:H46"/>
    <mergeCell ref="K46:L46"/>
    <mergeCell ref="O46:P46"/>
    <mergeCell ref="S46:T46"/>
    <mergeCell ref="O49:P49"/>
    <mergeCell ref="S49:T49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ht="15">
      <c r="A5" t="s">
        <v>83</v>
      </c>
    </row>
    <row r="6" spans="1:20" ht="15">
      <c r="A6" t="s">
        <v>67</v>
      </c>
      <c r="C6" s="10">
        <v>10</v>
      </c>
      <c r="D6" s="10"/>
      <c r="G6" s="10">
        <v>10.103</v>
      </c>
      <c r="H6" s="10"/>
      <c r="K6" s="10">
        <v>11.953</v>
      </c>
      <c r="L6" s="10"/>
      <c r="O6" s="10">
        <v>12.598</v>
      </c>
      <c r="P6" s="10"/>
      <c r="S6" s="10">
        <v>14.34</v>
      </c>
      <c r="T6" s="10"/>
    </row>
    <row r="7" spans="1:20" ht="15">
      <c r="A7" t="s">
        <v>69</v>
      </c>
      <c r="C7" s="10">
        <v>10.103</v>
      </c>
      <c r="D7" s="10"/>
      <c r="G7" s="10">
        <v>11.953</v>
      </c>
      <c r="H7" s="10"/>
      <c r="K7" s="10">
        <v>12.598</v>
      </c>
      <c r="L7" s="10"/>
      <c r="O7" s="10">
        <v>14.34</v>
      </c>
      <c r="P7" s="10"/>
      <c r="S7" s="10">
        <v>21.914</v>
      </c>
      <c r="T7" s="10"/>
    </row>
    <row r="8" spans="1:20" ht="15">
      <c r="A8" t="s">
        <v>70</v>
      </c>
      <c r="D8" s="7">
        <v>936</v>
      </c>
      <c r="H8" s="7">
        <v>1969297</v>
      </c>
      <c r="L8" s="7">
        <v>3667815</v>
      </c>
      <c r="P8" s="7">
        <v>3847934</v>
      </c>
      <c r="T8" s="7">
        <v>3482659</v>
      </c>
    </row>
    <row r="9" ht="15">
      <c r="A9" t="s">
        <v>84</v>
      </c>
    </row>
    <row r="10" spans="1:20" ht="15">
      <c r="A10" t="s">
        <v>67</v>
      </c>
      <c r="D10" t="s">
        <v>68</v>
      </c>
      <c r="H10" t="s">
        <v>68</v>
      </c>
      <c r="L10" t="s">
        <v>68</v>
      </c>
      <c r="P10" t="s">
        <v>68</v>
      </c>
      <c r="T10" t="s">
        <v>68</v>
      </c>
    </row>
    <row r="11" spans="1:20" ht="15">
      <c r="A11" t="s">
        <v>69</v>
      </c>
      <c r="D11" t="s">
        <v>68</v>
      </c>
      <c r="H11" t="s">
        <v>68</v>
      </c>
      <c r="L11" t="s">
        <v>68</v>
      </c>
      <c r="P11" t="s">
        <v>68</v>
      </c>
      <c r="T11" t="s">
        <v>68</v>
      </c>
    </row>
    <row r="12" spans="1:20" ht="15">
      <c r="A12" t="s">
        <v>70</v>
      </c>
      <c r="D12" t="s">
        <v>68</v>
      </c>
      <c r="H12" t="s">
        <v>68</v>
      </c>
      <c r="L12" t="s">
        <v>68</v>
      </c>
      <c r="P12" t="s">
        <v>68</v>
      </c>
      <c r="T12" t="s">
        <v>68</v>
      </c>
    </row>
    <row r="13" ht="15">
      <c r="A13" t="s">
        <v>85</v>
      </c>
    </row>
    <row r="14" spans="1:20" ht="15">
      <c r="A14" t="s">
        <v>67</v>
      </c>
      <c r="C14" s="10">
        <v>10</v>
      </c>
      <c r="D14" s="10"/>
      <c r="G14" s="10">
        <v>10.023</v>
      </c>
      <c r="H14" s="10"/>
      <c r="K14" s="10">
        <v>10.369</v>
      </c>
      <c r="L14" s="10"/>
      <c r="O14" s="10">
        <v>10.745</v>
      </c>
      <c r="P14" s="10"/>
      <c r="S14" s="10">
        <v>11.125</v>
      </c>
      <c r="T14" s="10"/>
    </row>
    <row r="15" spans="1:20" ht="15">
      <c r="A15" t="s">
        <v>69</v>
      </c>
      <c r="C15" s="10">
        <v>10.023</v>
      </c>
      <c r="D15" s="10"/>
      <c r="G15" s="10">
        <v>10.369</v>
      </c>
      <c r="H15" s="10"/>
      <c r="K15" s="10">
        <v>10.745</v>
      </c>
      <c r="L15" s="10"/>
      <c r="O15" s="10">
        <v>11.125</v>
      </c>
      <c r="P15" s="10"/>
      <c r="S15" s="10">
        <v>11.479</v>
      </c>
      <c r="T15" s="10"/>
    </row>
    <row r="16" spans="1:20" ht="15">
      <c r="A16" t="s">
        <v>70</v>
      </c>
      <c r="D16" s="7">
        <v>0</v>
      </c>
      <c r="H16" s="7">
        <v>894947</v>
      </c>
      <c r="L16" s="7">
        <v>1291169</v>
      </c>
      <c r="P16" s="7">
        <v>1389344</v>
      </c>
      <c r="T16" s="7">
        <v>1636925</v>
      </c>
    </row>
    <row r="17" ht="15">
      <c r="A17" t="s">
        <v>86</v>
      </c>
    </row>
    <row r="18" spans="1:20" ht="15">
      <c r="A18" t="s">
        <v>67</v>
      </c>
      <c r="C18" s="10">
        <v>10</v>
      </c>
      <c r="D18" s="10"/>
      <c r="G18" s="10">
        <v>9.783</v>
      </c>
      <c r="H18" s="10"/>
      <c r="K18" s="10">
        <v>11.09</v>
      </c>
      <c r="L18" s="10"/>
      <c r="O18" s="10">
        <v>13.52</v>
      </c>
      <c r="P18" s="10"/>
      <c r="S18" s="10">
        <v>17.644</v>
      </c>
      <c r="T18" s="10"/>
    </row>
    <row r="19" spans="1:20" ht="15">
      <c r="A19" t="s">
        <v>69</v>
      </c>
      <c r="C19" s="10">
        <v>9.783</v>
      </c>
      <c r="D19" s="10"/>
      <c r="G19" s="10">
        <v>11.09</v>
      </c>
      <c r="H19" s="10"/>
      <c r="K19" s="10">
        <v>13.52</v>
      </c>
      <c r="L19" s="10"/>
      <c r="O19" s="10">
        <v>17.644</v>
      </c>
      <c r="P19" s="10"/>
      <c r="S19" s="10">
        <v>22.589</v>
      </c>
      <c r="T19" s="10"/>
    </row>
    <row r="20" spans="1:20" ht="15">
      <c r="A20" t="s">
        <v>70</v>
      </c>
      <c r="D20" s="7">
        <v>966</v>
      </c>
      <c r="H20" s="7">
        <v>3528353</v>
      </c>
      <c r="L20" s="7">
        <v>7294719</v>
      </c>
      <c r="P20" s="7">
        <v>9222186</v>
      </c>
      <c r="T20" s="7">
        <v>8450007</v>
      </c>
    </row>
    <row r="21" ht="15">
      <c r="A21" t="s">
        <v>87</v>
      </c>
    </row>
    <row r="22" spans="1:20" ht="15">
      <c r="A22" t="s">
        <v>67</v>
      </c>
      <c r="D22" t="s">
        <v>68</v>
      </c>
      <c r="H22" t="s">
        <v>68</v>
      </c>
      <c r="L22" t="s">
        <v>68</v>
      </c>
      <c r="P22" t="s">
        <v>68</v>
      </c>
      <c r="T22" t="s">
        <v>68</v>
      </c>
    </row>
    <row r="23" spans="1:20" ht="15">
      <c r="A23" t="s">
        <v>69</v>
      </c>
      <c r="D23" t="s">
        <v>68</v>
      </c>
      <c r="H23" t="s">
        <v>68</v>
      </c>
      <c r="L23" t="s">
        <v>68</v>
      </c>
      <c r="P23" t="s">
        <v>68</v>
      </c>
      <c r="T23" t="s">
        <v>68</v>
      </c>
    </row>
    <row r="24" spans="1:20" ht="15">
      <c r="A24" t="s">
        <v>70</v>
      </c>
      <c r="D24" t="s">
        <v>68</v>
      </c>
      <c r="H24" t="s">
        <v>68</v>
      </c>
      <c r="L24" t="s">
        <v>68</v>
      </c>
      <c r="P24" t="s">
        <v>68</v>
      </c>
      <c r="T24" t="s">
        <v>68</v>
      </c>
    </row>
    <row r="25" ht="15">
      <c r="A25" t="s">
        <v>88</v>
      </c>
    </row>
    <row r="26" spans="1:20" ht="15">
      <c r="A26" t="s">
        <v>67</v>
      </c>
      <c r="D26" t="s">
        <v>68</v>
      </c>
      <c r="H26" t="s">
        <v>68</v>
      </c>
      <c r="L26" t="s">
        <v>68</v>
      </c>
      <c r="P26" t="s">
        <v>68</v>
      </c>
      <c r="T26" t="s">
        <v>68</v>
      </c>
    </row>
    <row r="27" spans="1:20" ht="15">
      <c r="A27" t="s">
        <v>69</v>
      </c>
      <c r="D27" t="s">
        <v>68</v>
      </c>
      <c r="H27" t="s">
        <v>68</v>
      </c>
      <c r="L27" t="s">
        <v>68</v>
      </c>
      <c r="P27" t="s">
        <v>68</v>
      </c>
      <c r="T27" t="s">
        <v>68</v>
      </c>
    </row>
    <row r="28" spans="1:20" ht="15">
      <c r="A28" t="s">
        <v>70</v>
      </c>
      <c r="D28" t="s">
        <v>68</v>
      </c>
      <c r="H28" t="s">
        <v>68</v>
      </c>
      <c r="L28" t="s">
        <v>68</v>
      </c>
      <c r="P28" t="s">
        <v>68</v>
      </c>
      <c r="T28" t="s">
        <v>68</v>
      </c>
    </row>
  </sheetData>
  <sheetProtection selectLockedCells="1" selectUnlockedCells="1"/>
  <mergeCells count="31">
    <mergeCell ref="A2:F2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T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t="s">
        <v>60</v>
      </c>
      <c r="C3" s="8" t="s">
        <v>89</v>
      </c>
      <c r="D3" s="8"/>
      <c r="G3" s="8" t="s">
        <v>90</v>
      </c>
      <c r="H3" s="8"/>
      <c r="K3" s="8" t="s">
        <v>91</v>
      </c>
      <c r="L3" s="8"/>
      <c r="O3" s="8" t="s">
        <v>92</v>
      </c>
      <c r="P3" s="8"/>
      <c r="S3" s="8" t="s">
        <v>93</v>
      </c>
      <c r="T3" s="8"/>
    </row>
    <row r="4" ht="15">
      <c r="A4" t="s">
        <v>66</v>
      </c>
    </row>
    <row r="5" spans="1:20" ht="15">
      <c r="A5" t="s">
        <v>67</v>
      </c>
      <c r="C5" s="10">
        <v>13.988</v>
      </c>
      <c r="D5" s="10"/>
      <c r="G5" s="10">
        <v>14.146</v>
      </c>
      <c r="H5" s="10"/>
      <c r="K5" s="10">
        <v>10.308</v>
      </c>
      <c r="L5" s="10"/>
      <c r="O5" s="10">
        <v>7.856</v>
      </c>
      <c r="P5" s="10"/>
      <c r="S5" s="10">
        <v>9.809</v>
      </c>
      <c r="T5" s="10"/>
    </row>
    <row r="6" spans="1:20" ht="15">
      <c r="A6" t="s">
        <v>69</v>
      </c>
      <c r="C6" s="10">
        <v>14.146</v>
      </c>
      <c r="D6" s="10"/>
      <c r="G6" s="10">
        <v>10.308</v>
      </c>
      <c r="H6" s="10"/>
      <c r="K6" s="10">
        <v>7.856</v>
      </c>
      <c r="L6" s="10"/>
      <c r="O6" s="10">
        <v>9.809</v>
      </c>
      <c r="P6" s="10"/>
      <c r="S6" s="10">
        <v>10.809</v>
      </c>
      <c r="T6" s="10"/>
    </row>
    <row r="7" spans="1:20" ht="15">
      <c r="A7" t="s">
        <v>70</v>
      </c>
      <c r="D7" s="7">
        <v>374674</v>
      </c>
      <c r="H7" s="7">
        <v>317871</v>
      </c>
      <c r="L7" s="7">
        <v>319993</v>
      </c>
      <c r="P7" s="7">
        <v>230230</v>
      </c>
      <c r="T7" s="7">
        <v>179238</v>
      </c>
    </row>
    <row r="8" ht="15">
      <c r="A8" t="s">
        <v>71</v>
      </c>
    </row>
    <row r="9" spans="1:20" ht="15">
      <c r="A9" t="s">
        <v>67</v>
      </c>
      <c r="C9" s="10">
        <v>13.162</v>
      </c>
      <c r="D9" s="10"/>
      <c r="G9" s="9">
        <v>12429</v>
      </c>
      <c r="H9" s="9"/>
      <c r="K9" s="10">
        <v>10.849</v>
      </c>
      <c r="L9" s="10"/>
      <c r="O9" s="10">
        <v>8.865</v>
      </c>
      <c r="P9" s="10"/>
      <c r="S9" s="10">
        <v>10.167</v>
      </c>
      <c r="T9" s="10"/>
    </row>
    <row r="10" spans="1:20" ht="15">
      <c r="A10" t="s">
        <v>69</v>
      </c>
      <c r="C10" s="9">
        <v>12429</v>
      </c>
      <c r="D10" s="9"/>
      <c r="G10" s="10">
        <v>10.849</v>
      </c>
      <c r="H10" s="10"/>
      <c r="K10" s="10">
        <v>8.865</v>
      </c>
      <c r="L10" s="10"/>
      <c r="O10" s="10">
        <v>10.167</v>
      </c>
      <c r="P10" s="10"/>
      <c r="S10" s="10">
        <v>10.774000000000001</v>
      </c>
      <c r="T10" s="10"/>
    </row>
    <row r="11" spans="1:20" ht="15">
      <c r="A11" t="s">
        <v>70</v>
      </c>
      <c r="D11" s="7">
        <v>324385</v>
      </c>
      <c r="H11" s="7">
        <v>466375</v>
      </c>
      <c r="L11" s="7">
        <v>375715</v>
      </c>
      <c r="P11" s="7">
        <v>439072</v>
      </c>
      <c r="T11" s="7">
        <v>444026</v>
      </c>
    </row>
    <row r="12" ht="15">
      <c r="A12" t="s">
        <v>72</v>
      </c>
    </row>
    <row r="13" spans="1:20" ht="15">
      <c r="A13" t="s">
        <v>67</v>
      </c>
      <c r="D13" t="s">
        <v>68</v>
      </c>
      <c r="G13" s="10">
        <v>10</v>
      </c>
      <c r="H13" s="10"/>
      <c r="K13" s="10">
        <v>11.2</v>
      </c>
      <c r="L13" s="10"/>
      <c r="O13" s="10">
        <v>8.594</v>
      </c>
      <c r="P13" s="10"/>
      <c r="S13" s="10">
        <v>11.319</v>
      </c>
      <c r="T13" s="10"/>
    </row>
    <row r="14" spans="1:20" ht="15">
      <c r="A14" t="s">
        <v>69</v>
      </c>
      <c r="D14" t="s">
        <v>68</v>
      </c>
      <c r="G14" s="10">
        <v>11.2</v>
      </c>
      <c r="H14" s="10"/>
      <c r="K14" s="10">
        <v>8.594</v>
      </c>
      <c r="L14" s="10"/>
      <c r="O14" s="10">
        <v>11.319</v>
      </c>
      <c r="P14" s="10"/>
      <c r="S14" s="10">
        <v>12.39</v>
      </c>
      <c r="T14" s="10"/>
    </row>
    <row r="15" spans="1:20" ht="15">
      <c r="A15" t="s">
        <v>70</v>
      </c>
      <c r="D15" t="s">
        <v>68</v>
      </c>
      <c r="H15" s="7">
        <v>106295</v>
      </c>
      <c r="L15" s="7">
        <v>523111</v>
      </c>
      <c r="P15" s="7">
        <v>580855</v>
      </c>
      <c r="T15" s="7">
        <v>585781</v>
      </c>
    </row>
    <row r="16" ht="15">
      <c r="A16" t="s">
        <v>73</v>
      </c>
    </row>
    <row r="17" spans="1:20" ht="15">
      <c r="A17" t="s">
        <v>67</v>
      </c>
      <c r="C17" s="10">
        <v>10</v>
      </c>
      <c r="D17" s="10"/>
      <c r="G17" s="10">
        <v>8.824</v>
      </c>
      <c r="H17" s="10"/>
      <c r="K17" s="10">
        <v>6.736</v>
      </c>
      <c r="L17" s="10"/>
      <c r="O17" s="10">
        <v>4.902</v>
      </c>
      <c r="P17" s="10"/>
      <c r="S17" s="10">
        <v>6.046</v>
      </c>
      <c r="T17" s="10"/>
    </row>
    <row r="18" spans="1:20" ht="15">
      <c r="A18" t="s">
        <v>69</v>
      </c>
      <c r="C18" s="10">
        <v>8.824</v>
      </c>
      <c r="D18" s="10"/>
      <c r="G18" s="10">
        <v>6.736</v>
      </c>
      <c r="H18" s="10"/>
      <c r="K18" s="10">
        <v>4.902</v>
      </c>
      <c r="L18" s="10"/>
      <c r="O18" s="10">
        <v>6.046</v>
      </c>
      <c r="P18" s="10"/>
      <c r="S18" s="10">
        <v>6.238</v>
      </c>
      <c r="T18" s="10"/>
    </row>
    <row r="19" spans="1:20" ht="15">
      <c r="A19" t="s">
        <v>70</v>
      </c>
      <c r="D19" s="7">
        <v>43201</v>
      </c>
      <c r="H19" s="7">
        <v>137431</v>
      </c>
      <c r="L19" s="7">
        <v>150596</v>
      </c>
      <c r="P19" s="7">
        <v>287759</v>
      </c>
      <c r="T19" s="7">
        <v>292330</v>
      </c>
    </row>
    <row r="20" ht="15">
      <c r="A20" t="s">
        <v>74</v>
      </c>
    </row>
    <row r="21" spans="1:20" ht="15">
      <c r="A21" t="s">
        <v>67</v>
      </c>
      <c r="C21" s="10">
        <v>21.35</v>
      </c>
      <c r="D21" s="10"/>
      <c r="G21" s="10">
        <v>18.749</v>
      </c>
      <c r="H21" s="10"/>
      <c r="K21" s="10">
        <v>14.176</v>
      </c>
      <c r="L21" s="10"/>
      <c r="O21" s="10">
        <v>10.569</v>
      </c>
      <c r="P21" s="10"/>
      <c r="S21" s="10">
        <v>13.491</v>
      </c>
      <c r="T21" s="10"/>
    </row>
    <row r="22" spans="1:20" ht="15">
      <c r="A22" t="s">
        <v>69</v>
      </c>
      <c r="C22" s="10">
        <v>18.749</v>
      </c>
      <c r="D22" s="10"/>
      <c r="G22" s="10">
        <v>14.176</v>
      </c>
      <c r="H22" s="10"/>
      <c r="K22" s="10">
        <v>10.569</v>
      </c>
      <c r="L22" s="10"/>
      <c r="O22" s="10">
        <v>13.491</v>
      </c>
      <c r="P22" s="10"/>
      <c r="S22" s="10">
        <v>14.178</v>
      </c>
      <c r="T22" s="10"/>
    </row>
    <row r="23" spans="1:20" ht="15">
      <c r="A23" t="s">
        <v>70</v>
      </c>
      <c r="D23" s="7">
        <v>6513666</v>
      </c>
      <c r="H23" s="7">
        <v>5542201</v>
      </c>
      <c r="L23" s="7">
        <v>4387246</v>
      </c>
      <c r="P23" s="7">
        <v>3567434</v>
      </c>
      <c r="T23" s="7">
        <v>2806660</v>
      </c>
    </row>
    <row r="24" ht="15">
      <c r="A24" t="s">
        <v>75</v>
      </c>
    </row>
    <row r="25" spans="1:20" ht="15">
      <c r="A25" t="s">
        <v>67</v>
      </c>
      <c r="C25" s="10">
        <v>11.655</v>
      </c>
      <c r="D25" s="10"/>
      <c r="G25" s="10">
        <v>12.551</v>
      </c>
      <c r="H25" s="10"/>
      <c r="K25" s="10">
        <v>11.369</v>
      </c>
      <c r="L25" s="10"/>
      <c r="O25" s="10">
        <v>8.812</v>
      </c>
      <c r="P25" s="10"/>
      <c r="S25" s="10">
        <v>11.757</v>
      </c>
      <c r="T25" s="10"/>
    </row>
    <row r="26" spans="1:20" ht="15">
      <c r="A26" t="s">
        <v>69</v>
      </c>
      <c r="C26" s="10">
        <v>12.551</v>
      </c>
      <c r="D26" s="10"/>
      <c r="G26" s="10">
        <v>11.369</v>
      </c>
      <c r="H26" s="10"/>
      <c r="K26" s="10">
        <v>8.812</v>
      </c>
      <c r="L26" s="10"/>
      <c r="O26" s="10">
        <v>11.757</v>
      </c>
      <c r="P26" s="10"/>
      <c r="S26" s="10">
        <v>13.383</v>
      </c>
      <c r="T26" s="10"/>
    </row>
    <row r="27" spans="1:20" ht="15">
      <c r="A27" t="s">
        <v>70</v>
      </c>
      <c r="D27" s="7">
        <v>100594</v>
      </c>
      <c r="H27" s="7">
        <v>148205</v>
      </c>
      <c r="L27" s="7">
        <v>218127</v>
      </c>
      <c r="P27" s="7">
        <v>255346</v>
      </c>
      <c r="T27" s="7">
        <v>254296</v>
      </c>
    </row>
    <row r="28" ht="15">
      <c r="A28" t="s">
        <v>76</v>
      </c>
    </row>
    <row r="29" spans="1:20" ht="15">
      <c r="A29" t="s">
        <v>67</v>
      </c>
      <c r="C29" s="10">
        <v>24.138</v>
      </c>
      <c r="D29" s="10"/>
      <c r="G29" s="10">
        <v>20.33</v>
      </c>
      <c r="H29" s="10"/>
      <c r="K29" s="10">
        <v>12.901</v>
      </c>
      <c r="L29" s="10"/>
      <c r="O29" s="10">
        <v>12.863</v>
      </c>
      <c r="P29" s="10"/>
      <c r="S29" s="10">
        <v>15.774000000000001</v>
      </c>
      <c r="T29" s="10"/>
    </row>
    <row r="30" spans="1:20" ht="15">
      <c r="A30" t="s">
        <v>69</v>
      </c>
      <c r="C30" s="10">
        <v>20.33</v>
      </c>
      <c r="D30" s="10"/>
      <c r="G30" s="10">
        <v>12.901</v>
      </c>
      <c r="H30" s="10"/>
      <c r="K30" s="10">
        <v>12.863</v>
      </c>
      <c r="L30" s="10"/>
      <c r="O30" s="10">
        <v>15.774000000000001</v>
      </c>
      <c r="P30" s="10"/>
      <c r="S30" s="10">
        <v>16.941</v>
      </c>
      <c r="T30" s="10"/>
    </row>
    <row r="31" spans="1:20" ht="15">
      <c r="A31" t="s">
        <v>70</v>
      </c>
      <c r="D31" s="7">
        <v>5660367</v>
      </c>
      <c r="H31" s="7">
        <v>3481797</v>
      </c>
      <c r="L31" s="7">
        <v>3775932</v>
      </c>
      <c r="P31" s="7">
        <v>3130397</v>
      </c>
      <c r="T31" s="7">
        <v>2491799</v>
      </c>
    </row>
    <row r="32" ht="15">
      <c r="A32" t="s">
        <v>94</v>
      </c>
    </row>
    <row r="33" spans="1:20" ht="15">
      <c r="A33" t="s">
        <v>67</v>
      </c>
      <c r="C33" s="10">
        <v>10</v>
      </c>
      <c r="D33" s="10"/>
      <c r="G33" s="10">
        <v>7.89</v>
      </c>
      <c r="H33" s="10"/>
      <c r="K33" s="10">
        <v>5.294</v>
      </c>
      <c r="L33" s="10"/>
      <c r="O33" s="10">
        <v>3.537</v>
      </c>
      <c r="P33" s="10"/>
      <c r="S33" s="10">
        <v>4.793</v>
      </c>
      <c r="T33" s="10"/>
    </row>
    <row r="34" spans="1:20" ht="15">
      <c r="A34" t="s">
        <v>69</v>
      </c>
      <c r="C34" s="10">
        <v>7.89</v>
      </c>
      <c r="D34" s="10"/>
      <c r="G34" s="10">
        <v>5.294</v>
      </c>
      <c r="H34" s="10"/>
      <c r="K34" s="10">
        <v>3.537</v>
      </c>
      <c r="L34" s="10"/>
      <c r="O34" s="10">
        <v>4.793</v>
      </c>
      <c r="P34" s="10"/>
      <c r="S34" s="10">
        <v>5.114</v>
      </c>
      <c r="T34" s="10"/>
    </row>
    <row r="35" spans="1:20" ht="15">
      <c r="A35" t="s">
        <v>70</v>
      </c>
      <c r="D35" s="7">
        <v>254388</v>
      </c>
      <c r="H35" s="7">
        <v>297997</v>
      </c>
      <c r="L35" s="7">
        <v>202469</v>
      </c>
      <c r="P35" s="7">
        <v>24461</v>
      </c>
      <c r="T35" s="7">
        <v>228059</v>
      </c>
    </row>
  </sheetData>
  <sheetProtection selectLockedCells="1" selectUnlockedCells="1"/>
  <mergeCells count="83">
    <mergeCell ref="C3:D3"/>
    <mergeCell ref="G3:H3"/>
    <mergeCell ref="K3:L3"/>
    <mergeCell ref="O3:P3"/>
    <mergeCell ref="S3:T3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G13:H13"/>
    <mergeCell ref="K13:L13"/>
    <mergeCell ref="O13:P13"/>
    <mergeCell ref="S13:T13"/>
    <mergeCell ref="G14:H14"/>
    <mergeCell ref="K14:L14"/>
    <mergeCell ref="O14:P14"/>
    <mergeCell ref="S14:T14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2019-12-05T15:01:53Z</dcterms:created>
  <dcterms:modified xsi:type="dcterms:W3CDTF">2019-12-05T15:01:53Z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