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fileSharing readOnlyRecommended="1"/>
  <workbookPr showInkAnnotation="0" codeName="ThisWorkbook" autoCompressPictures="0" defaultThemeVersion="166925"/>
  <mc:AlternateContent xmlns:mc="http://schemas.openxmlformats.org/markup-compatibility/2006">
    <mc:Choice Requires="x15">
      <x15ac:absPath xmlns:x15ac="http://schemas.microsoft.com/office/spreadsheetml/2010/11/ac" url="C:\Users\djanicki\Desktop\"/>
    </mc:Choice>
  </mc:AlternateContent>
  <xr:revisionPtr revIDLastSave="0" documentId="8_{78B6AB64-AB80-4272-BED9-24899BC65ECE}" xr6:coauthVersionLast="31" xr6:coauthVersionMax="31" xr10:uidLastSave="{00000000-0000-0000-0000-000000000000}"/>
  <bookViews>
    <workbookView xWindow="0" yWindow="0" windowWidth="17220" windowHeight="2625" tabRatio="732" xr2:uid="{3F853589-4A0B-4374-8266-28685A38526B}"/>
  </bookViews>
  <sheets>
    <sheet name="Cover Page" sheetId="62" r:id="rId1"/>
    <sheet name="Table of Contents" sheetId="63" r:id="rId2"/>
    <sheet name="1" sheetId="3" r:id="rId3"/>
    <sheet name="2" sheetId="4" r:id="rId4"/>
    <sheet name="3" sheetId="7" r:id="rId5"/>
    <sheet name="4" sheetId="6" r:id="rId6"/>
    <sheet name="5" sheetId="8" r:id="rId7"/>
    <sheet name="6" sheetId="9" r:id="rId8"/>
    <sheet name="7" sheetId="10" r:id="rId9"/>
    <sheet name="8" sheetId="11" r:id="rId10"/>
    <sheet name="9" sheetId="15" r:id="rId11"/>
    <sheet name="10" sheetId="16" r:id="rId12"/>
    <sheet name="11" sheetId="128" r:id="rId13"/>
    <sheet name="12" sheetId="103" r:id="rId14"/>
    <sheet name="13" sheetId="106" r:id="rId15"/>
    <sheet name="14" sheetId="107" r:id="rId16"/>
    <sheet name="15" sheetId="108" r:id="rId17"/>
    <sheet name="16" sheetId="129" r:id="rId18"/>
    <sheet name="17" sheetId="110" r:id="rId19"/>
    <sheet name="18" sheetId="111" r:id="rId20"/>
    <sheet name="19" sheetId="112" r:id="rId21"/>
    <sheet name="20" sheetId="113" r:id="rId22"/>
    <sheet name="21" sheetId="114" r:id="rId23"/>
    <sheet name="22" sheetId="116" r:id="rId24"/>
    <sheet name="23" sheetId="65" r:id="rId25"/>
    <sheet name="24" sheetId="130" r:id="rId26"/>
    <sheet name="25" sheetId="67" r:id="rId27"/>
    <sheet name="26" sheetId="123" r:id="rId28"/>
    <sheet name="27" sheetId="71" r:id="rId29"/>
    <sheet name="28" sheetId="127" r:id="rId30"/>
    <sheet name="29" sheetId="75" r:id="rId31"/>
    <sheet name="30" sheetId="125" r:id="rId32"/>
    <sheet name="31" sheetId="78" r:id="rId33"/>
    <sheet name="32" sheetId="80" r:id="rId34"/>
    <sheet name="33" sheetId="134" r:id="rId35"/>
    <sheet name="34" sheetId="135" r:id="rId36"/>
    <sheet name="35" sheetId="136" r:id="rId37"/>
    <sheet name="36" sheetId="137" r:id="rId38"/>
    <sheet name="37" sheetId="138" r:id="rId39"/>
    <sheet name="38" sheetId="139" r:id="rId40"/>
    <sheet name="39" sheetId="140" r:id="rId41"/>
    <sheet name="40" sheetId="141" r:id="rId42"/>
    <sheet name="41" sheetId="142"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s>
  <definedNames>
    <definedName name="_c" localSheetId="12" hidden="1">#REF!</definedName>
    <definedName name="_c" localSheetId="17" hidden="1">#REF!</definedName>
    <definedName name="_c" localSheetId="25" hidden="1">#REF!</definedName>
    <definedName name="_c" localSheetId="27" hidden="1">#REF!</definedName>
    <definedName name="_c" localSheetId="29" hidden="1">#REF!</definedName>
    <definedName name="_c" localSheetId="31" hidden="1">#REF!</definedName>
    <definedName name="_c" localSheetId="37" hidden="1">#REF!</definedName>
    <definedName name="_c" localSheetId="39" hidden="1">#REF!</definedName>
    <definedName name="_c" localSheetId="42" hidden="1">#REF!</definedName>
    <definedName name="_c" localSheetId="1" hidden="1">#REF!</definedName>
    <definedName name="_c" hidden="1">#REF!</definedName>
    <definedName name="_Key1" localSheetId="12" hidden="1">#REF!</definedName>
    <definedName name="_Key1" localSheetId="17" hidden="1">#REF!</definedName>
    <definedName name="_Key1" localSheetId="25" hidden="1">#REF!</definedName>
    <definedName name="_Key1" localSheetId="27" hidden="1">#REF!</definedName>
    <definedName name="_Key1" localSheetId="29" hidden="1">#REF!</definedName>
    <definedName name="_Key1" localSheetId="31" hidden="1">#REF!</definedName>
    <definedName name="_Key1" localSheetId="37" hidden="1">#REF!</definedName>
    <definedName name="_Key1" localSheetId="39" hidden="1">#REF!</definedName>
    <definedName name="_Key1" localSheetId="42" hidden="1">#REF!</definedName>
    <definedName name="_Key1" localSheetId="1" hidden="1">#REF!</definedName>
    <definedName name="_Key1" hidden="1">#REF!</definedName>
    <definedName name="_Key2" localSheetId="12" hidden="1">#REF!</definedName>
    <definedName name="_Key2" localSheetId="17" hidden="1">#REF!</definedName>
    <definedName name="_Key2" localSheetId="25" hidden="1">#REF!</definedName>
    <definedName name="_Key2" localSheetId="27" hidden="1">#REF!</definedName>
    <definedName name="_Key2" localSheetId="29" hidden="1">#REF!</definedName>
    <definedName name="_Key2" localSheetId="31" hidden="1">#REF!</definedName>
    <definedName name="_Key2" localSheetId="37" hidden="1">#REF!</definedName>
    <definedName name="_Key2" localSheetId="39" hidden="1">#REF!</definedName>
    <definedName name="_Key2" localSheetId="42" hidden="1">#REF!</definedName>
    <definedName name="_Key2" localSheetId="1" hidden="1">#REF!</definedName>
    <definedName name="_Key2" hidden="1">#REF!</definedName>
    <definedName name="_Order1" hidden="1">255</definedName>
    <definedName name="_Order2" hidden="1">0</definedName>
    <definedName name="_Sort" localSheetId="12" hidden="1">[1]data!#REF!</definedName>
    <definedName name="_Sort" localSheetId="17" hidden="1">[1]data!#REF!</definedName>
    <definedName name="_Sort" localSheetId="25" hidden="1">[1]data!#REF!</definedName>
    <definedName name="_Sort" localSheetId="27" hidden="1">[1]data!#REF!</definedName>
    <definedName name="_Sort" localSheetId="29" hidden="1">[1]data!#REF!</definedName>
    <definedName name="_Sort" localSheetId="31" hidden="1">[1]data!#REF!</definedName>
    <definedName name="_Sort" localSheetId="37" hidden="1">[1]data!#REF!</definedName>
    <definedName name="_Sort" localSheetId="39" hidden="1">[1]data!#REF!</definedName>
    <definedName name="_Sort" localSheetId="42" hidden="1">[1]data!#REF!</definedName>
    <definedName name="_Sort" localSheetId="1" hidden="1">[1]data!#REF!</definedName>
    <definedName name="_Sort" hidden="1">[1]data!#REF!</definedName>
    <definedName name="AIMCO">[2]AIMCO!$A$1:$J$65536</definedName>
    <definedName name="AMC">[2]AMC!$A$1:$J$65536</definedName>
    <definedName name="BIG" localSheetId="12">#REF!</definedName>
    <definedName name="BIG" localSheetId="17">#REF!</definedName>
    <definedName name="BIG" localSheetId="25">#REF!</definedName>
    <definedName name="BIG" localSheetId="27">#REF!</definedName>
    <definedName name="BIG" localSheetId="29">#REF!</definedName>
    <definedName name="BIG" localSheetId="31">#REF!</definedName>
    <definedName name="BIG" localSheetId="37">#REF!</definedName>
    <definedName name="BIG" localSheetId="39">#REF!</definedName>
    <definedName name="BIG" localSheetId="42">#REF!</definedName>
    <definedName name="BIG" localSheetId="1">#REF!</definedName>
    <definedName name="BIG">#REF!</definedName>
    <definedName name="COL">'[3]Results Table'!$G$1:$G$65536</definedName>
    <definedName name="Current_Qtr">[4]INPUTS!$B$15</definedName>
    <definedName name="D" localSheetId="12">#REF!</definedName>
    <definedName name="D" localSheetId="17">#REF!</definedName>
    <definedName name="D" localSheetId="25">#REF!</definedName>
    <definedName name="D" localSheetId="27">#REF!</definedName>
    <definedName name="D" localSheetId="29">#REF!</definedName>
    <definedName name="D" localSheetId="31">#REF!</definedName>
    <definedName name="D" localSheetId="37">#REF!</definedName>
    <definedName name="D" localSheetId="39">#REF!</definedName>
    <definedName name="D" localSheetId="42">#REF!</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12">#REF!</definedName>
    <definedName name="GL" localSheetId="17">#REF!</definedName>
    <definedName name="GL" localSheetId="25">#REF!</definedName>
    <definedName name="GL" localSheetId="27">#REF!</definedName>
    <definedName name="GL" localSheetId="29">#REF!</definedName>
    <definedName name="GL" localSheetId="31">#REF!</definedName>
    <definedName name="GL" localSheetId="37">#REF!</definedName>
    <definedName name="GL" localSheetId="39">#REF!</definedName>
    <definedName name="GL" localSheetId="42">#REF!</definedName>
    <definedName name="GL" localSheetId="1">#REF!</definedName>
    <definedName name="GL">#REF!</definedName>
    <definedName name="gnls">'[6]A3 - GNLS'!$A$6:$IV$166</definedName>
    <definedName name="Last_Row" localSheetId="12">IF('11'!Values_Entered,Header_Row+'11'!Number_of_Payments,Header_Row)</definedName>
    <definedName name="Last_Row" localSheetId="17">IF('16'!Values_Entered,Header_Row+'16'!Number_of_Payments,Header_Row)</definedName>
    <definedName name="Last_Row" localSheetId="25">IF('24'!Values_Entered,Header_Row+'24'!Number_of_Payments,Header_Row)</definedName>
    <definedName name="Last_Row" localSheetId="27">IF('26'!Values_Entered,Header_Row+'26'!Number_of_Payments,Header_Row)</definedName>
    <definedName name="Last_Row" localSheetId="29">IF('28'!Values_Entered,Header_Row+'28'!Number_of_Payments,Header_Row)</definedName>
    <definedName name="Last_Row" localSheetId="31">IF('30'!Values_Entered,Header_Row+'30'!Number_of_Payments,Header_Row)</definedName>
    <definedName name="Last_Row" localSheetId="37">IF('36'!Values_Entered,Header_Row+'36'!Number_of_Payments,Header_Row)</definedName>
    <definedName name="Last_Row" localSheetId="39">IF('38'!Values_Entered,Header_Row+'38'!Number_of_Payments,Header_Row)</definedName>
    <definedName name="Last_Row" localSheetId="41">IF('40'!Values_Entered,Header_Row+'40'!Number_of_Payments,Header_Row)</definedName>
    <definedName name="Last_Row" localSheetId="42">IF('41'!Values_Entered,Header_Row+'41'!Number_of_Payments,Header_Row)</definedName>
    <definedName name="Last_Row" localSheetId="1">IF('Table of Contents'!Values_Entered,Header_Row+'Table of Contents'!Number_of_Payments,Header_Row)</definedName>
    <definedName name="Last_Row">IF(Values_Entered,Header_Row+Number_of_Payments,Header_Row)</definedName>
    <definedName name="Last_Row1" localSheetId="12">IF('11'!Values_Entered,Header_Row+'11'!Number_of_Payments,Header_Row)</definedName>
    <definedName name="Last_Row1" localSheetId="17">IF('16'!Values_Entered,Header_Row+'16'!Number_of_Payments,Header_Row)</definedName>
    <definedName name="Last_Row1" localSheetId="25">IF('24'!Values_Entered,Header_Row+'24'!Number_of_Payments,Header_Row)</definedName>
    <definedName name="Last_Row1" localSheetId="27">IF('26'!Values_Entered,Header_Row+'26'!Number_of_Payments,Header_Row)</definedName>
    <definedName name="Last_Row1" localSheetId="29">IF('28'!Values_Entered,Header_Row+'28'!Number_of_Payments,Header_Row)</definedName>
    <definedName name="Last_Row1" localSheetId="31">IF('30'!Values_Entered,Header_Row+'30'!Number_of_Payments,Header_Row)</definedName>
    <definedName name="Last_Row1" localSheetId="37">IF('36'!Values_Entered,Header_Row+'36'!Number_of_Payments,Header_Row)</definedName>
    <definedName name="Last_Row1" localSheetId="39">IF('38'!Values_Entered,Header_Row+'38'!Number_of_Payments,Header_Row)</definedName>
    <definedName name="Last_Row1" localSheetId="41">IF('40'!Values_Entered,Header_Row+'40'!Number_of_Payments,Header_Row)</definedName>
    <definedName name="Last_Row1" localSheetId="42">IF('41'!Values_Entered,Header_Row+'41'!Number_of_Payments,Header_Row)</definedName>
    <definedName name="Last_Row1" localSheetId="1">IF('Table of Contents'!Values_Entered,Header_Row+'Table of Contents'!Number_of_Payments,Header_Row)</definedName>
    <definedName name="Last_Row1">IF(Values_Entered,Header_Row+Number_of_Payments,Header_Row)</definedName>
    <definedName name="Number_of_Payments" localSheetId="12">MATCH(0.01,End_Bal,-1)+1</definedName>
    <definedName name="Number_of_Payments" localSheetId="17">MATCH(0.01,End_Bal,-1)+1</definedName>
    <definedName name="Number_of_Payments" localSheetId="25">MATCH(0.01,End_Bal,-1)+1</definedName>
    <definedName name="Number_of_Payments" localSheetId="27">MATCH(0.01,End_Bal,-1)+1</definedName>
    <definedName name="Number_of_Payments" localSheetId="29">MATCH(0.01,End_Bal,-1)+1</definedName>
    <definedName name="Number_of_Payments" localSheetId="31">MATCH(0.01,End_Bal,-1)+1</definedName>
    <definedName name="Number_of_Payments" localSheetId="37">MATCH(0.01,End_Bal,-1)+1</definedName>
    <definedName name="Number_of_Payments" localSheetId="39">MATCH(0.01,End_Bal,-1)+1</definedName>
    <definedName name="Number_of_Payments" localSheetId="41">MATCH(0.01,End_Bal,-1)+1</definedName>
    <definedName name="Number_of_Payments" localSheetId="42">MATCH(0.01,End_Bal,-1)+1</definedName>
    <definedName name="Number_of_Payments" localSheetId="1">MATCH(0.01,End_Bal,-1)+1</definedName>
    <definedName name="Number_of_Payments">MATCH(0.01,End_Bal,-1)+1</definedName>
    <definedName name="PH" localSheetId="12" hidden="1">#REF!</definedName>
    <definedName name="PH" localSheetId="17" hidden="1">#REF!</definedName>
    <definedName name="PH" localSheetId="25" hidden="1">#REF!</definedName>
    <definedName name="PH" localSheetId="27" hidden="1">#REF!</definedName>
    <definedName name="PH" localSheetId="29" hidden="1">#REF!</definedName>
    <definedName name="PH" localSheetId="31" hidden="1">#REF!</definedName>
    <definedName name="PH" localSheetId="37" hidden="1">#REF!</definedName>
    <definedName name="PH" localSheetId="39" hidden="1">#REF!</definedName>
    <definedName name="PH" localSheetId="42" hidden="1">#REF!</definedName>
    <definedName name="PH" localSheetId="1" hidden="1">#REF!</definedName>
    <definedName name="PH" hidden="1">#REF!</definedName>
    <definedName name="PQYTDA1">[7]INPUTS!$B$15</definedName>
    <definedName name="_xlnm.Print_Area" localSheetId="16">'15'!$A$1:$V$39</definedName>
    <definedName name="_xlnm.Print_Area" localSheetId="17">'16'!$A$1:$Z$69</definedName>
    <definedName name="_xlnm.Print_Area" localSheetId="4">'3'!$A$1:$V$62</definedName>
    <definedName name="_xlnm.Print_Area" localSheetId="31">'30'!$A$1:$AA$43</definedName>
    <definedName name="_xlnm.Print_Area" localSheetId="33">'32'!$A$1:$Z$20</definedName>
    <definedName name="_xlnm.Print_Area" localSheetId="5">'4'!$A$1:$U$63</definedName>
    <definedName name="_xlnm.Print_Area" localSheetId="42">'41'!$A$1:$A$36</definedName>
    <definedName name="_xlnm.Print_Area" localSheetId="6">'5'!$A$1:$L$59</definedName>
    <definedName name="_xlnm.Print_Area" localSheetId="8">'7'!$A$1:$U$46</definedName>
    <definedName name="_xlnm.Print_Area" localSheetId="1">'Table of Contents'!$A$1:$G$50</definedName>
    <definedName name="ReverseRating">[8]Lookup!$M$127:$N$146</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'[6]Sec Lend Sales all ytd'!$A$8:$IV$910</definedName>
    <definedName name="slcall">'[6]Sec Lend Sales called'!$A$8:$IV$910</definedName>
    <definedName name="subtotal">'[12]WDINTSELL 1st Qtr (step 4)'!$I$4:$I$65536</definedName>
    <definedName name="Table" localSheetId="12">'[13](4) Table'!#REF!</definedName>
    <definedName name="Table" localSheetId="17">'[13](4) Table'!#REF!</definedName>
    <definedName name="Table" localSheetId="25">'[13](4) Table'!#REF!</definedName>
    <definedName name="Table" localSheetId="27">'[13](4) Table'!#REF!</definedName>
    <definedName name="Table" localSheetId="29">'[13](4) Table'!#REF!</definedName>
    <definedName name="Table" localSheetId="31">'[13](4) Table'!#REF!</definedName>
    <definedName name="Table" localSheetId="37">'[13](4) Table'!#REF!</definedName>
    <definedName name="Table" localSheetId="39">'[13](4) Table'!#REF!</definedName>
    <definedName name="Table" localSheetId="42">'[13](4) Table'!#REF!</definedName>
    <definedName name="Table" localSheetId="1">'[13](4) Table'!#REF!</definedName>
    <definedName name="Table">'[13](4) Table'!#REF!</definedName>
    <definedName name="Table1" localSheetId="12">'[13](4) Table'!#REF!</definedName>
    <definedName name="Table1" localSheetId="17">'[13](4) Table'!#REF!</definedName>
    <definedName name="Table1" localSheetId="25">'[13](4) Table'!#REF!</definedName>
    <definedName name="Table1" localSheetId="27">'[13](4) Table'!#REF!</definedName>
    <definedName name="Table1" localSheetId="29">'[13](4) Table'!#REF!</definedName>
    <definedName name="Table1" localSheetId="31">'[13](4) Table'!#REF!</definedName>
    <definedName name="Table1" localSheetId="37">'[13](4) Table'!#REF!</definedName>
    <definedName name="Table1" localSheetId="39">'[13](4) Table'!#REF!</definedName>
    <definedName name="Table1" localSheetId="42">'[13](4) Table'!#REF!</definedName>
    <definedName name="Table1" localSheetId="1">'[13](4) Table'!#REF!</definedName>
    <definedName name="Table1">'[13](4) Table'!#REF!</definedName>
    <definedName name="Tax_Exempt_Fixed_Income">(1-'[14]YTD A10'!$N$7)</definedName>
    <definedName name="URloss">[15]Query4!$A$1:$O$65536</definedName>
    <definedName name="Values_Entered" localSheetId="12">IF(Loan_Amount*Interest_Rate*Loan_Years*Loan_Start&gt;0,1,0)</definedName>
    <definedName name="Values_Entered" localSheetId="17">IF(Loan_Amount*Interest_Rate*Loan_Years*Loan_Start&gt;0,1,0)</definedName>
    <definedName name="Values_Entered" localSheetId="25">IF(Loan_Amount*Interest_Rate*Loan_Years*Loan_Start&gt;0,1,0)</definedName>
    <definedName name="Values_Entered" localSheetId="27">IF(Loan_Amount*Interest_Rate*Loan_Years*Loan_Start&gt;0,1,0)</definedName>
    <definedName name="Values_Entered" localSheetId="29">IF(Loan_Amount*Interest_Rate*Loan_Years*Loan_Start&gt;0,1,0)</definedName>
    <definedName name="Values_Entered" localSheetId="31">IF(Loan_Amount*Interest_Rate*Loan_Years*Loan_Start&gt;0,1,0)</definedName>
    <definedName name="Values_Entered" localSheetId="37">IF(Loan_Amount*Interest_Rate*Loan_Years*Loan_Start&gt;0,1,0)</definedName>
    <definedName name="Values_Entered" localSheetId="39">IF(Loan_Amount*Interest_Rate*Loan_Years*Loan_Start&gt;0,1,0)</definedName>
    <definedName name="Values_Entered" localSheetId="41">IF(Loan_Amount*Interest_Rate*Loan_Years*Loan_Start&gt;0,1,0)</definedName>
    <definedName name="Values_Entered" localSheetId="42">IF(Loan_Amount*Interest_Rate*Loan_Years*Loan_Start&gt;0,1,0)</definedName>
    <definedName name="Values_Entered" localSheetId="1">IF(Loan_Amount*Interest_Rate*Loan_Years*Loan_Start&gt;0,1,0)</definedName>
    <definedName name="Values_Entered">IF(Loan_Amount*Interest_Rate*Loan_Years*Loan_Start&gt;0,1,0)</definedName>
    <definedName name="X">[16]Allcorp!$A$1:$M$29</definedName>
    <definedName name="Z_00887C39_EB8B_4529_A2A4_3742BD601CB9_.wvu.PrintArea" localSheetId="41" hidden="1">'40'!$B$1:$B$39</definedName>
    <definedName name="Z_00887C39_EB8B_4529_A2A4_3742BD601CB9_.wvu.PrintArea" localSheetId="42" hidden="1">'41'!$A$1:$A$34</definedName>
    <definedName name="Z_16870FC9_EC0F_4297_9683_C79B6B49561A_.wvu.PrintArea" localSheetId="42" hidden="1">'41'!$A$1:$A$34</definedName>
    <definedName name="Z_16870FC9_EC0F_4297_9683_C79B6B49561A_.wvu.PrintArea" localSheetId="1" hidden="1">'Table of Contents'!$A$1:$G$50</definedName>
    <definedName name="Z_16870FC9_EC0F_4297_9683_C79B6B49561A_.wvu.Rows" localSheetId="0" hidden="1">'Cover Page'!$27:$27</definedName>
    <definedName name="Z_16870FC9_EC0F_4297_9683_C79B6B49561A_.wvu.Rows" localSheetId="1" hidden="1">'Table of Contents'!$45:$46,'Table of Contents'!$76:$76</definedName>
    <definedName name="Z_62C6E326_B5F7_4188_B391_6CD4B1430CB3_.wvu.PrintArea" localSheetId="41" hidden="1">'40'!$B$1:$B$39</definedName>
    <definedName name="Z_62C6E326_B5F7_4188_B391_6CD4B1430CB3_.wvu.PrintArea" localSheetId="42" hidden="1">'41'!$A$1:$A$34</definedName>
    <definedName name="Z_8005ED9C_BE82_4036_8F0C_EC5230AA65C3_.wvu.PrintArea" localSheetId="42" hidden="1">'41'!$A$1:$A$34</definedName>
    <definedName name="Z_8005ED9C_BE82_4036_8F0C_EC5230AA65C3_.wvu.PrintArea" localSheetId="1" hidden="1">'Table of Contents'!$A$1:$G$43</definedName>
    <definedName name="Z_8005ED9C_BE82_4036_8F0C_EC5230AA65C3_.wvu.Rows" localSheetId="0" hidden="1">'Cover Page'!$27:$27</definedName>
    <definedName name="Z_8005ED9C_BE82_4036_8F0C_EC5230AA65C3_.wvu.Rows" localSheetId="1" hidden="1">'Table of Contents'!$45:$46,'Table of Contents'!$76:$76</definedName>
    <definedName name="Z_A0E05AF3_5FD2_406E_82E0_52C9C2B326D9_.wvu.PrintArea" localSheetId="41" hidden="1">'40'!$B$1:$B$39</definedName>
    <definedName name="Z_A0E05AF3_5FD2_406E_82E0_52C9C2B326D9_.wvu.PrintArea" localSheetId="42" hidden="1">'41'!$A$1:$A$34</definedName>
    <definedName name="Z_CA0BFC08_208E_45D3_910B_CBC40A0D7336_.wvu.PrintArea" localSheetId="42" hidden="1">'41'!$A$1:$A$34</definedName>
    <definedName name="Z_CA0BFC08_208E_45D3_910B_CBC40A0D7336_.wvu.PrintArea" localSheetId="1" hidden="1">'Table of Contents'!$A$1:$G$43</definedName>
    <definedName name="Z_CA0BFC08_208E_45D3_910B_CBC40A0D7336_.wvu.Rows" localSheetId="0" hidden="1">'Cover Page'!$27:$27</definedName>
    <definedName name="Z_CA0BFC08_208E_45D3_910B_CBC40A0D7336_.wvu.Rows" localSheetId="1" hidden="1">'Table of Contents'!$45:$46,'Table of Contents'!$76:$76</definedName>
    <definedName name="Z_D214A919_5A9A_475A_9F71_4AA66314F0F4_.wvu.PrintArea" localSheetId="41" hidden="1">'40'!$B$1:$B$39</definedName>
    <definedName name="Z_D214A919_5A9A_475A_9F71_4AA66314F0F4_.wvu.PrintArea" localSheetId="42" hidden="1">'41'!$A$1:$A$34</definedName>
    <definedName name="Z_DEDE22BB_2E55_4389_99D5_4C4C2BEA1B1A_.wvu.PrintArea" localSheetId="41" hidden="1">'40'!$B$1:$B$39</definedName>
    <definedName name="Z_DEDE22BB_2E55_4389_99D5_4C4C2BEA1B1A_.wvu.PrintArea" localSheetId="42" hidden="1">'41'!$A$1:$A$34</definedName>
    <definedName name="Z_E44760AF_3847_41B8_BC78_B7A9A30A257D_.wvu.PrintArea" localSheetId="41" hidden="1">'40'!$B$1:$B$39</definedName>
    <definedName name="Z_E44760AF_3847_41B8_BC78_B7A9A30A257D_.wvu.PrintArea" localSheetId="42" hidden="1">'41'!$A$1:$A$34</definedName>
    <definedName name="Z_E8FD6DA8_6495_4EC0_BC8F_80E2C7D7433D_.wvu.PrintArea" localSheetId="42" hidden="1">'41'!$A$1:$A$34</definedName>
    <definedName name="Z_E8FD6DA8_6495_4EC0_BC8F_80E2C7D7433D_.wvu.PrintArea" localSheetId="1" hidden="1">'Table of Contents'!$A$1:$G$50</definedName>
    <definedName name="Z_E8FD6DA8_6495_4EC0_BC8F_80E2C7D7433D_.wvu.Rows" localSheetId="0" hidden="1">'Cover Page'!$27:$27</definedName>
    <definedName name="Z_E8FD6DA8_6495_4EC0_BC8F_80E2C7D7433D_.wvu.Rows" localSheetId="1" hidden="1">'Table of Contents'!$45:$46,'Table of Contents'!$76:$76</definedName>
    <definedName name="Z_ECDBEF0D_DB64_453C_97CB_4DEE0EAC14AC_.wvu.PrintArea" localSheetId="42" hidden="1">'41'!$A$1:$A$34</definedName>
    <definedName name="Z_ECDBEF0D_DB64_453C_97CB_4DEE0EAC14AC_.wvu.PrintArea" localSheetId="1" hidden="1">'Table of Contents'!$A$1:$G$43</definedName>
    <definedName name="Z_ECDBEF0D_DB64_453C_97CB_4DEE0EAC14AC_.wvu.Rows" localSheetId="0" hidden="1">'Cover Page'!$27:$27</definedName>
    <definedName name="Z_ECDBEF0D_DB64_453C_97CB_4DEE0EAC14AC_.wvu.Rows" localSheetId="1" hidden="1">'Table of Contents'!$45:$46,'Table of Contents'!$76:$76</definedName>
    <definedName name="Z_FC1782CF_44B7_4232_A94E_6722D5A58B64_.wvu.PrintArea" localSheetId="42" hidden="1">'41'!$A$1:$A$34</definedName>
    <definedName name="Z_FC1782CF_44B7_4232_A94E_6722D5A58B64_.wvu.PrintArea" localSheetId="1" hidden="1">'Table of Contents'!$A$1:$G$43</definedName>
    <definedName name="Z_FC1782CF_44B7_4232_A94E_6722D5A58B64_.wvu.Rows" localSheetId="0" hidden="1">'Cover Page'!$27:$27</definedName>
    <definedName name="Z_FC1782CF_44B7_4232_A94E_6722D5A58B64_.wvu.Rows" localSheetId="1" hidden="1">'Table of Contents'!$45:$46,'Table of Contents'!$76:$76</definedName>
  </definedNames>
  <calcPr calcId="179017"/>
</workbook>
</file>

<file path=xl/calcChain.xml><?xml version="1.0" encoding="utf-8"?>
<calcChain xmlns="http://schemas.openxmlformats.org/spreadsheetml/2006/main">
  <c r="W41" i="134" l="1"/>
  <c r="T41" i="134"/>
  <c r="Q41" i="134"/>
  <c r="N41" i="134"/>
  <c r="K41" i="134"/>
  <c r="H41" i="134"/>
  <c r="E41" i="134"/>
  <c r="Z49" i="123"/>
  <c r="W49" i="123"/>
  <c r="T49" i="123"/>
  <c r="Q49" i="123"/>
  <c r="N49" i="123"/>
  <c r="K49" i="123"/>
  <c r="H49" i="123"/>
  <c r="E49" i="123"/>
</calcChain>
</file>

<file path=xl/sharedStrings.xml><?xml version="1.0" encoding="utf-8"?>
<sst xmlns="http://schemas.openxmlformats.org/spreadsheetml/2006/main" count="2374" uniqueCount="703">
  <si>
    <t>June 30, 2018</t>
  </si>
  <si>
    <t>March 31, 2018</t>
  </si>
  <si>
    <t>Assets</t>
  </si>
  <si>
    <t>Liabilities</t>
  </si>
  <si>
    <t>Shareholders' equity</t>
  </si>
  <si>
    <t>Reserves</t>
  </si>
  <si>
    <t>The Allstate Corporation</t>
  </si>
  <si>
    <t>($ in millions, except per share data)</t>
  </si>
  <si>
    <t>Three months ended</t>
  </si>
  <si>
    <t>Twelve months ended</t>
  </si>
  <si>
    <t>Dec. 31, 2018</t>
  </si>
  <si>
    <t>Revenues</t>
  </si>
  <si>
    <t>Net investment income</t>
  </si>
  <si>
    <t xml:space="preserve">Realized capital gains and losses: </t>
  </si>
  <si>
    <t xml:space="preserve">Total other-than-temporary impairment ("OTTI") losses </t>
  </si>
  <si>
    <t>Net OTTI losses recognized in earnings</t>
  </si>
  <si>
    <t>Sales and valuation changes on equity investments and derivatives</t>
  </si>
  <si>
    <t>Total realized capital gains and losses</t>
  </si>
  <si>
    <t>Total revenues</t>
  </si>
  <si>
    <t>Costs and expenses</t>
  </si>
  <si>
    <t>Property and casualty insurance claims and claims expense</t>
  </si>
  <si>
    <t>Life contract benefits</t>
  </si>
  <si>
    <t>Interest credited to contractholder funds</t>
  </si>
  <si>
    <t>Amortization of deferred policy acquisition costs</t>
  </si>
  <si>
    <t>Operating costs and expenses</t>
  </si>
  <si>
    <t>Pension and other postretirement remeasurement gains and losses</t>
  </si>
  <si>
    <t>Restructuring and related charges</t>
  </si>
  <si>
    <t>Interest expense</t>
  </si>
  <si>
    <t>Total costs and expenses</t>
  </si>
  <si>
    <t>Gain on disposition of operations</t>
  </si>
  <si>
    <t>Income tax expense (benefit)</t>
  </si>
  <si>
    <t>Preferred stock dividends</t>
  </si>
  <si>
    <t>Weighted average common shares - Basic</t>
  </si>
  <si>
    <t>Weighted average common shares - Diluted</t>
  </si>
  <si>
    <t>Cash dividends declared per common share</t>
  </si>
  <si>
    <t>Property and casualty insurance premiums are reported in the Property-Liability and Service Businesses results and include auto, homeowners and other personal lines insurance products, as well as consumer product protection plans, roadside assistance, and finance and insurance products.</t>
  </si>
  <si>
    <t>Life premiums and contract charges are reported in the Allstate Life, Allstate Benefits and Allstate Annuities results and include life insurance, voluntary accident and health insurance, and annuity products.</t>
  </si>
  <si>
    <t>Other revenue primarily represents fees collected from policyholders relating to premium installment payments, commissions on sales of non-proprietary products, fee-based services and other revenue transactions.</t>
  </si>
  <si>
    <t>In accordance with GAAP, the quarter and year-to-date per share amounts are calculated discretely.  Therefore, the sum of each quarter may not equal the year-to-date amount.</t>
  </si>
  <si>
    <t>Contribution to Income</t>
  </si>
  <si>
    <t>Contribution to income</t>
  </si>
  <si>
    <t xml:space="preserve">Realized capital gains and losses, after-tax </t>
  </si>
  <si>
    <t>Gain on disposition of operations, after-tax</t>
  </si>
  <si>
    <t>Tax Legislation expense (benefit)</t>
  </si>
  <si>
    <t>Adjusted net income *</t>
  </si>
  <si>
    <t>Income per common share - Diluted</t>
  </si>
  <si>
    <t xml:space="preserve">Weighted average common shares - Diluted </t>
  </si>
  <si>
    <t>($ in millions)</t>
  </si>
  <si>
    <t xml:space="preserve">Net investment income </t>
  </si>
  <si>
    <t>Allstate Life</t>
  </si>
  <si>
    <t>Premiums and contract charges</t>
  </si>
  <si>
    <t>Allstate Benefits</t>
  </si>
  <si>
    <t>Allstate Annuities</t>
  </si>
  <si>
    <t>Consolidating Segment Results</t>
  </si>
  <si>
    <t>Allstate Protection</t>
  </si>
  <si>
    <t>Property-Liability</t>
  </si>
  <si>
    <t>Service Businesses</t>
  </si>
  <si>
    <t>Corporate and Other</t>
  </si>
  <si>
    <t>Intersegment Eliminations</t>
  </si>
  <si>
    <t>Consolidated</t>
  </si>
  <si>
    <t>Intersegment insurance premiums and service fees</t>
  </si>
  <si>
    <t>Other revenue</t>
  </si>
  <si>
    <t>Claims and claims expense</t>
  </si>
  <si>
    <t>Contract benefits and interest credited to contractholder funds</t>
  </si>
  <si>
    <t>Underwriting income (loss)</t>
  </si>
  <si>
    <t>Realized capital gains and losses</t>
  </si>
  <si>
    <t>Income tax (expense) benefit</t>
  </si>
  <si>
    <t>Net income (loss) applicable to common shareholders</t>
  </si>
  <si>
    <t>Realized capital gains and losses, after-tax</t>
  </si>
  <si>
    <t>Valuation changes on embedded derivatives not hedged, after-tax</t>
  </si>
  <si>
    <t>Reclassification of periodic settlements and accruals on non-hedge derivative instruments, after-tax</t>
  </si>
  <si>
    <t>Adjusted net income (loss) *</t>
  </si>
  <si>
    <t>Adjusted net income is the segment measure used for each business.</t>
  </si>
  <si>
    <t>Condensed Consolidated Statements of Financial Position</t>
  </si>
  <si>
    <t>Investments</t>
  </si>
  <si>
    <t>Reserve for life-contingent contract benefits</t>
  </si>
  <si>
    <t>Contractholder funds</t>
  </si>
  <si>
    <t>Unearned premiums</t>
  </si>
  <si>
    <t>Claim payments outstanding</t>
  </si>
  <si>
    <t>Mortgage loans</t>
  </si>
  <si>
    <t>Deferred income taxes</t>
  </si>
  <si>
    <t>Limited partnership interests</t>
  </si>
  <si>
    <t xml:space="preserve">Other liabilities and accrued expenses </t>
  </si>
  <si>
    <t xml:space="preserve">Other </t>
  </si>
  <si>
    <t>Separate Accounts</t>
  </si>
  <si>
    <t xml:space="preserve">Total investments </t>
  </si>
  <si>
    <t xml:space="preserve">    Total liabilities </t>
  </si>
  <si>
    <t>Equity</t>
  </si>
  <si>
    <t>Cash</t>
  </si>
  <si>
    <t>Additional capital paid-in</t>
  </si>
  <si>
    <t>Premium installment receivables, net</t>
  </si>
  <si>
    <t xml:space="preserve">Retained income </t>
  </si>
  <si>
    <t>Deferred policy acquisition costs</t>
  </si>
  <si>
    <t>Deferred ESOP expense</t>
  </si>
  <si>
    <t>Reinsurance and indemnification recoverables, net</t>
  </si>
  <si>
    <t>Accrued investment income</t>
  </si>
  <si>
    <t>Accumulated other comprehensive income:</t>
  </si>
  <si>
    <t>Property and equipment, net</t>
  </si>
  <si>
    <t>Unrealized net capital gains and losses</t>
  </si>
  <si>
    <t>Goodwill</t>
  </si>
  <si>
    <t>Unrealized foreign currency translation adjustments</t>
  </si>
  <si>
    <t>Other assets</t>
  </si>
  <si>
    <t>Unamortized pension and other postretirement prior service credit</t>
  </si>
  <si>
    <t>Total shareholders' equity</t>
  </si>
  <si>
    <t>Total assets</t>
  </si>
  <si>
    <t xml:space="preserve">Total liabilities and shareholders' equity             </t>
  </si>
  <si>
    <t>Book Value per Common Share</t>
  </si>
  <si>
    <t>Book value per common share</t>
  </si>
  <si>
    <t>Numerator:</t>
  </si>
  <si>
    <t>Denominator:</t>
  </si>
  <si>
    <t xml:space="preserve">Book value per common share </t>
  </si>
  <si>
    <t>Common shareholders' equity</t>
  </si>
  <si>
    <t>Adjusted common shareholders' equity</t>
  </si>
  <si>
    <t>Return on Common Shareholders' Equity</t>
  </si>
  <si>
    <t xml:space="preserve">Return on common shareholders' equity </t>
  </si>
  <si>
    <t>Adjusted Net Income Return on Common Shareholders' Equity</t>
  </si>
  <si>
    <t>Beginning common shareholders' equity</t>
  </si>
  <si>
    <t xml:space="preserve">Less: Unrealized net capital gains and losses </t>
  </si>
  <si>
    <t>Adjusted beginning common shareholders' equity</t>
  </si>
  <si>
    <t>Ending common shareholders' equity</t>
  </si>
  <si>
    <t>Less: Unrealized net capital gains and losses</t>
  </si>
  <si>
    <t>Adjusted ending common shareholders' equity</t>
  </si>
  <si>
    <t>Adjusted net income return on common shareholders' equity *</t>
  </si>
  <si>
    <t>Net income applicable to common shareholders and adjusted net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</si>
  <si>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</si>
  <si>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Debt to Capital</t>
  </si>
  <si>
    <t>Debt</t>
  </si>
  <si>
    <t>Short-term debt</t>
  </si>
  <si>
    <t>Long-term debt</t>
  </si>
  <si>
    <t>Total debt</t>
  </si>
  <si>
    <t>Capital resources</t>
  </si>
  <si>
    <t>Preferred stock and additional capital paid-in</t>
  </si>
  <si>
    <t>Common stock</t>
  </si>
  <si>
    <t xml:space="preserve">Additional capital paid-in </t>
  </si>
  <si>
    <t>Retained income</t>
  </si>
  <si>
    <t xml:space="preserve">Deferred ESOP expense </t>
  </si>
  <si>
    <t>Treasury stock</t>
  </si>
  <si>
    <t>Total capital resources</t>
  </si>
  <si>
    <t xml:space="preserve">Ratio of debt to shareholders' equity </t>
  </si>
  <si>
    <t xml:space="preserve">Ratio of debt to capital resources </t>
  </si>
  <si>
    <t xml:space="preserve">Equity securities  </t>
  </si>
  <si>
    <t>Policies in Force and Other Statistics</t>
  </si>
  <si>
    <t xml:space="preserve">Allstate brand </t>
  </si>
  <si>
    <t>Auto</t>
  </si>
  <si>
    <t>Homeowners</t>
  </si>
  <si>
    <t>Landlord</t>
  </si>
  <si>
    <t>Renter</t>
  </si>
  <si>
    <t>Condominium</t>
  </si>
  <si>
    <t>Other personal lines</t>
  </si>
  <si>
    <t>Commercial lines</t>
  </si>
  <si>
    <t>Total</t>
  </si>
  <si>
    <t>Esurance brand</t>
  </si>
  <si>
    <t xml:space="preserve">Other personal lines </t>
  </si>
  <si>
    <t>Encompass brand</t>
  </si>
  <si>
    <t>Allstate Protection Policies in Force</t>
  </si>
  <si>
    <t xml:space="preserve">SquareTrade </t>
  </si>
  <si>
    <t>InfoArmor</t>
  </si>
  <si>
    <t>Allstate Roadside Services</t>
  </si>
  <si>
    <t>Allstate Dealer Services</t>
  </si>
  <si>
    <t xml:space="preserve">Total Policies in Force </t>
  </si>
  <si>
    <t>Policy counts are based on items rather than customers.</t>
  </si>
  <si>
    <t>•</t>
  </si>
  <si>
    <t>A multi-car customer would generate multiple item (policy) counts, even if all cars were insured under one policy.</t>
  </si>
  <si>
    <t>Commercial lines PIF for the agreement with a transportation network company reflects corporate contracts as opposed to individual driver counts.</t>
  </si>
  <si>
    <t>Non-proprietary products offered by Ivantage (insurance agency) and Answer Financial (independent insurance agency) are not included.</t>
  </si>
  <si>
    <t>Allstate Roadside Services reflects memberships in force and do not include their wholesale partners as the customer relationship is managed by the wholesale partner.</t>
  </si>
  <si>
    <t>Allstate Dealer Services reflects service contracts and other products sold in conjunction with auto lending and vehicle sales transactions and do not include their third party administrators ("TPAs") as the customer relationship is managed by the TPAs.</t>
  </si>
  <si>
    <t>SquareTrade represents active consumer product protection plans.</t>
  </si>
  <si>
    <t>InfoArmor reflects individual customer counts for identity protection products.</t>
  </si>
  <si>
    <t>Allstate Life insurance policies and Allstate Annuities in force reflect the number of contracts in force excluding sold blocks of business that remain on the balance sheet due to the dispositions of the business being effected through reinsurance arrangements.</t>
  </si>
  <si>
    <t>Allstate Benefits reflects certificate counts as opposed to group counts.</t>
  </si>
  <si>
    <t xml:space="preserve">Rounded to the nearest hundred.  </t>
  </si>
  <si>
    <t xml:space="preserve">Total Allstate agencies represents exclusive Allstate agencies and financial representatives in the United States and employee producers in Canada. </t>
  </si>
  <si>
    <t xml:space="preserve">Represents employees of Allstate agencies who are licensed to sell Allstate products.
</t>
  </si>
  <si>
    <t>Premiums Written for Allstate Protection and Service Businesses</t>
  </si>
  <si>
    <t xml:space="preserve"> </t>
  </si>
  <si>
    <t>Total Allstate Protection</t>
  </si>
  <si>
    <t xml:space="preserve">Discontinued Lines and Coverages </t>
  </si>
  <si>
    <t>Total Property-Liability</t>
  </si>
  <si>
    <t>SquareTrade</t>
  </si>
  <si>
    <t>Total premiums written</t>
  </si>
  <si>
    <t xml:space="preserve">Non-Proprietary Premiums  </t>
  </si>
  <si>
    <t>Catastrophe Losses</t>
  </si>
  <si>
    <t>Allstate brand</t>
  </si>
  <si>
    <t xml:space="preserve">Total </t>
  </si>
  <si>
    <t>Discontinued Lines and Coverages</t>
  </si>
  <si>
    <t xml:space="preserve">Operating costs and expenses </t>
  </si>
  <si>
    <t>Income tax expense on operations</t>
  </si>
  <si>
    <t>Tax Legislation expense</t>
  </si>
  <si>
    <t>Catastrophe Losses included in Prior Year Reserve Reestimates</t>
  </si>
  <si>
    <t>Net premiums written</t>
  </si>
  <si>
    <t>Net premiums earned</t>
  </si>
  <si>
    <t>Encompass Brand Profitability Measures and Statistics</t>
  </si>
  <si>
    <t>Auto Profitability Measures by Brand</t>
  </si>
  <si>
    <t>Homeowners Profitability Measures by Brand</t>
  </si>
  <si>
    <t>SquareTrade Results</t>
  </si>
  <si>
    <t>Return on Equity</t>
  </si>
  <si>
    <t>Consolidated Investments</t>
  </si>
  <si>
    <t>Equity securities may include investments in exchange traded and mutual funds whose underlying investments are fixed income securities.</t>
  </si>
  <si>
    <t>Fixed income securities</t>
  </si>
  <si>
    <t>n/a</t>
  </si>
  <si>
    <t>Net Investment Income</t>
  </si>
  <si>
    <t>Limited partnership interests ("LP")</t>
  </si>
  <si>
    <t xml:space="preserve">Short-term </t>
  </si>
  <si>
    <t>Investment income, before expense</t>
  </si>
  <si>
    <t>Equity securities</t>
  </si>
  <si>
    <t>Total portfolio</t>
  </si>
  <si>
    <t>Interest-bearing investments</t>
  </si>
  <si>
    <t>Impairment write-downs</t>
  </si>
  <si>
    <t>Sales</t>
  </si>
  <si>
    <t>Valuation of equity investments</t>
  </si>
  <si>
    <t>Valuation and settlements of derivative instruments</t>
  </si>
  <si>
    <t>Net Investment Income, Yields and Realized Capital Gains and Losses (Pre-Tax) by Segment</t>
  </si>
  <si>
    <t>Less:  Investment expense</t>
  </si>
  <si>
    <t>Net investment income, after-tax</t>
  </si>
  <si>
    <t>Realized Capital Gains and Losses (Pre-tax) by transaction type</t>
  </si>
  <si>
    <t>Comprised of fixed income securities, mortgage loans, short-term investments, and other investments including bank and agent loans and derivatives.</t>
  </si>
  <si>
    <t>Comprised of limited partnership interests and other alternative investments, including real estate investments classified as other investments.</t>
  </si>
  <si>
    <t>Quarterly pre-tax yield is calculated as annualized quarterly investment income, before investment expense divided by the average of the current and prior quarter investment balances.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</si>
  <si>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Investment Position</t>
  </si>
  <si>
    <t xml:space="preserve">Interest-bearing investments  </t>
  </si>
  <si>
    <t>Investment income</t>
  </si>
  <si>
    <t>LP and other alternative investments</t>
  </si>
  <si>
    <t>Income for yield calculation</t>
  </si>
  <si>
    <t xml:space="preserve">Market-based pre-tax yield </t>
  </si>
  <si>
    <t>Investee level expenses</t>
  </si>
  <si>
    <t>Performance-based pre-tax yield</t>
  </si>
  <si>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</si>
  <si>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</si>
  <si>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t>When calculating the pre-tax yields, investee level expenses are netted against income for directly held real estate and other consolidated investments.</t>
  </si>
  <si>
    <t>Performance-based strategy seeks to deliver attractive risk-adjusted returns and supplement market risk with idiosyncratic risk primarily through investments in private equity and real estate.</t>
  </si>
  <si>
    <t>Investment Position and Results by Strategy by Segment</t>
  </si>
  <si>
    <t>Realized capital gains and losses (pre-tax) by transaction type</t>
  </si>
  <si>
    <t>Performance-Based Investments</t>
  </si>
  <si>
    <t xml:space="preserve">Measures used in these financial statements and exhibits that are not based on generally accepted accounting principles ("non-GAAP") are denoted with an asterisk (*).  These measures are defined on the page "Definitions of Non-GAAP Measures" and are reconciled to the most directly comparable generally accepted accounting principles ("GAAP") measure herein.  </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</si>
  <si>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</si>
  <si>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Investor Supplement</t>
  </si>
  <si>
    <t xml:space="preserve">Segment Results </t>
  </si>
  <si>
    <t>Commercial Lines Profitability Measures</t>
  </si>
  <si>
    <t>Definitions of Non-GAAP Measures</t>
  </si>
  <si>
    <t>Esurance Brand Profitability Measures and Statistics</t>
  </si>
  <si>
    <t xml:space="preserve">Allstate Brand Statistics </t>
  </si>
  <si>
    <t xml:space="preserve">Allstate Brand Profitability Measures </t>
  </si>
  <si>
    <t>Impact of Net Rate Changes Approved on Premiums Written</t>
  </si>
  <si>
    <t xml:space="preserve">Results </t>
  </si>
  <si>
    <t xml:space="preserve">Catastrophe Losses </t>
  </si>
  <si>
    <t xml:space="preserve">Segment Results and Other Statistics </t>
  </si>
  <si>
    <t xml:space="preserve">Policies in Force </t>
  </si>
  <si>
    <t>Consolidated Operations</t>
  </si>
  <si>
    <t>Table of Contents</t>
  </si>
  <si>
    <r>
      <rPr>
        <vertAlign val="superscript"/>
        <sz val="10"/>
        <color rgb="FF000000"/>
        <rFont val="Arial"/>
        <family val="2"/>
      </rPr>
      <t>(5)</t>
    </r>
  </si>
  <si>
    <r>
      <rPr>
        <vertAlign val="superscript"/>
        <sz val="10"/>
        <color rgb="FF000000"/>
        <rFont val="Arial"/>
        <family val="2"/>
      </rPr>
      <t>(1)</t>
    </r>
  </si>
  <si>
    <r>
      <rPr>
        <vertAlign val="superscript"/>
        <sz val="10"/>
        <color rgb="FF000000"/>
        <rFont val="Arial"/>
        <family val="2"/>
      </rPr>
      <t>(2)</t>
    </r>
  </si>
  <si>
    <r>
      <rPr>
        <vertAlign val="superscript"/>
        <sz val="10"/>
        <color rgb="FF000000"/>
        <rFont val="Arial"/>
        <family val="2"/>
      </rPr>
      <t>(3)</t>
    </r>
  </si>
  <si>
    <r>
      <rPr>
        <vertAlign val="superscript"/>
        <sz val="10"/>
        <color rgb="FF000000"/>
        <rFont val="Arial"/>
        <family val="2"/>
      </rPr>
      <t>(4)</t>
    </r>
  </si>
  <si>
    <t>Allstate 
Life</t>
  </si>
  <si>
    <t>%</t>
  </si>
  <si>
    <r>
      <rPr>
        <vertAlign val="superscript"/>
        <sz val="9"/>
        <color rgb="FF000000"/>
        <rFont val="Arial"/>
        <family val="2"/>
      </rPr>
      <t>(1)</t>
    </r>
  </si>
  <si>
    <r>
      <rPr>
        <vertAlign val="superscript"/>
        <sz val="9"/>
        <color rgb="FF000000"/>
        <rFont val="Arial"/>
        <family val="2"/>
      </rPr>
      <t>(2)</t>
    </r>
  </si>
  <si>
    <r>
      <rPr>
        <vertAlign val="superscript"/>
        <sz val="10"/>
        <color rgb="FF000000"/>
        <rFont val="Arial"/>
        <family val="2"/>
      </rPr>
      <t>(7)</t>
    </r>
  </si>
  <si>
    <r>
      <t xml:space="preserve">LP and other alternative investments </t>
    </r>
    <r>
      <rPr>
        <vertAlign val="superscript"/>
        <sz val="9"/>
        <color rgb="FF000000"/>
        <rFont val="Arial"/>
        <family val="2"/>
      </rPr>
      <t>(2)</t>
    </r>
  </si>
  <si>
    <r>
      <t xml:space="preserve">Interest-bearing investments </t>
    </r>
    <r>
      <rPr>
        <vertAlign val="superscript"/>
        <sz val="9"/>
        <color rgb="FF000000"/>
        <rFont val="Arial"/>
        <family val="2"/>
      </rPr>
      <t xml:space="preserve">(1) </t>
    </r>
  </si>
  <si>
    <r>
      <t xml:space="preserve">Equity securities </t>
    </r>
    <r>
      <rPr>
        <vertAlign val="superscript"/>
        <sz val="9"/>
        <color rgb="FF000000"/>
        <rFont val="Arial"/>
        <family val="2"/>
      </rPr>
      <t>(2)</t>
    </r>
  </si>
  <si>
    <r>
      <t>LP and other alternative investments</t>
    </r>
    <r>
      <rPr>
        <vertAlign val="superscript"/>
        <sz val="9"/>
        <color rgb="FF000000"/>
        <rFont val="Arial"/>
        <family val="2"/>
      </rPr>
      <t xml:space="preserve"> (3)</t>
    </r>
  </si>
  <si>
    <r>
      <t xml:space="preserve">Investee level expenses </t>
    </r>
    <r>
      <rPr>
        <vertAlign val="superscript"/>
        <sz val="9"/>
        <color rgb="FF000000"/>
        <rFont val="Arial"/>
        <family val="2"/>
      </rPr>
      <t>(4)</t>
    </r>
  </si>
  <si>
    <t>Discontinued Lines and Coverages Reserves</t>
  </si>
  <si>
    <t>Twelve months ended December 31,</t>
  </si>
  <si>
    <t>(net of reinsurance)</t>
  </si>
  <si>
    <t>Beginning reserves</t>
  </si>
  <si>
    <t>Incurred claims and claims expense</t>
  </si>
  <si>
    <t>Claims and claims expense paid</t>
  </si>
  <si>
    <t>Ending reserves</t>
  </si>
  <si>
    <t>percent of ending reserves</t>
  </si>
  <si>
    <r>
      <t xml:space="preserve">Service Businesses Segment Results </t>
    </r>
    <r>
      <rPr>
        <b/>
        <vertAlign val="superscript"/>
        <sz val="12"/>
        <color rgb="FF026DCE"/>
        <rFont val="Arial"/>
        <family val="2"/>
      </rPr>
      <t>(1)</t>
    </r>
  </si>
  <si>
    <t>Income tax benefit</t>
  </si>
  <si>
    <t>As of or for the three months ended</t>
  </si>
  <si>
    <t>Other costs and expenses</t>
  </si>
  <si>
    <t>New Issued Protection Plans (in thousands)</t>
  </si>
  <si>
    <t>Protection plan terms generally range between one and five years with an average term of three years.</t>
  </si>
  <si>
    <t>Intersegment service fees</t>
  </si>
  <si>
    <t>Adjusted net (loss) income</t>
  </si>
  <si>
    <t>Net loss applicable to common shareholders</t>
  </si>
  <si>
    <t>Adjusted net income</t>
  </si>
  <si>
    <t>Tax Legislation benefit</t>
  </si>
  <si>
    <t>Adjusted net loss</t>
  </si>
  <si>
    <t>Allstate Life Segment Results and Other Statistics</t>
  </si>
  <si>
    <t xml:space="preserve">Premiums </t>
  </si>
  <si>
    <t xml:space="preserve">Contract charges </t>
  </si>
  <si>
    <r>
      <t xml:space="preserve">Other revenue </t>
    </r>
    <r>
      <rPr>
        <vertAlign val="superscript"/>
        <sz val="9"/>
        <color rgb="FF000000"/>
        <rFont val="Arial"/>
        <family val="2"/>
      </rPr>
      <t>(1)</t>
    </r>
  </si>
  <si>
    <t>Contract benefits</t>
  </si>
  <si>
    <t>DAC and DSI amortization relating to realized capital gains and losses, after-tax</t>
  </si>
  <si>
    <t>Net income applicable to common shareholders</t>
  </si>
  <si>
    <t>Premiums and Contract Charges by Product</t>
  </si>
  <si>
    <t>Traditional life insurance premiums</t>
  </si>
  <si>
    <t>Accident and health insurance premiums</t>
  </si>
  <si>
    <t>Interest-sensitive life insurance contract charges</t>
  </si>
  <si>
    <t>Policies issued during the period.</t>
  </si>
  <si>
    <t>Benefit spread</t>
  </si>
  <si>
    <t xml:space="preserve">Contract benefits </t>
  </si>
  <si>
    <t xml:space="preserve">Total benefit spread </t>
  </si>
  <si>
    <t>Investment spread</t>
  </si>
  <si>
    <t>Total investment spread</t>
  </si>
  <si>
    <t>Cost of insurance contract charges</t>
  </si>
  <si>
    <t>Allstate Life Return on Equity</t>
  </si>
  <si>
    <r>
      <t xml:space="preserve">Net income applicable to common shareholders </t>
    </r>
    <r>
      <rPr>
        <vertAlign val="superscript"/>
        <sz val="9"/>
        <color rgb="FF000000"/>
        <rFont val="Arial"/>
        <family val="2"/>
      </rPr>
      <t>(1)(2)</t>
    </r>
  </si>
  <si>
    <r>
      <t xml:space="preserve">Ending equity </t>
    </r>
    <r>
      <rPr>
        <vertAlign val="superscript"/>
        <sz val="9"/>
        <color rgb="FF000000"/>
        <rFont val="Arial"/>
        <family val="2"/>
      </rPr>
      <t>(3)</t>
    </r>
  </si>
  <si>
    <t xml:space="preserve">Return on equity </t>
  </si>
  <si>
    <r>
      <t xml:space="preserve">Adjusted net income </t>
    </r>
    <r>
      <rPr>
        <vertAlign val="superscript"/>
        <sz val="9"/>
        <color rgb="FF000000"/>
        <rFont val="Arial"/>
        <family val="2"/>
      </rPr>
      <t>(1)</t>
    </r>
  </si>
  <si>
    <t>Adjusted beginning equity</t>
  </si>
  <si>
    <t>Adjusted ending equity</t>
  </si>
  <si>
    <r>
      <t xml:space="preserve">Average adjusted equity </t>
    </r>
    <r>
      <rPr>
        <vertAlign val="superscript"/>
        <sz val="9"/>
        <color rgb="FF000000"/>
        <rFont val="Arial"/>
        <family val="2"/>
      </rPr>
      <t>(4)</t>
    </r>
  </si>
  <si>
    <t>Adjusted net income return on adjusted equity *</t>
  </si>
  <si>
    <t>Average equity and average adjusted equity are determined using a two-point average, with the beginning and ending equity and adjusted equity, respectively, for the twelve-month period as data points.</t>
  </si>
  <si>
    <t>Allstate Benefits Segment Results and Other Statistics</t>
  </si>
  <si>
    <t>Benefit ratio is contract benefits divided by premiums and contract charges.</t>
  </si>
  <si>
    <t>Operating expense ratio is operating costs and expenses divided by premiums and contract charges.</t>
  </si>
  <si>
    <t>Life</t>
  </si>
  <si>
    <t>Accident</t>
  </si>
  <si>
    <t>Critical illness</t>
  </si>
  <si>
    <t>Short-term disability</t>
  </si>
  <si>
    <t>Other health</t>
  </si>
  <si>
    <t xml:space="preserve">New annualized premium sales reflects annualized premiums at initial customer enrollment (including new accounts and new employees or policies of existing accounts).  A significant portion of Allstate Benefits business is seasonally written in the fourth quarter during many clients’ annual employee benefits enrollment. </t>
  </si>
  <si>
    <t>Premium amount paid annually for all active policies, which have not been cancelled.</t>
  </si>
  <si>
    <t>Allstate Benefits Return on Equity</t>
  </si>
  <si>
    <r>
      <t xml:space="preserve">Average equity </t>
    </r>
    <r>
      <rPr>
        <vertAlign val="superscript"/>
        <sz val="9"/>
        <color rgb="FF000000"/>
        <rFont val="Arial"/>
        <family val="2"/>
      </rPr>
      <t>(4)</t>
    </r>
  </si>
  <si>
    <t>Allstate Annuities Segment Results and Other Statistics</t>
  </si>
  <si>
    <t>Deferred annuities</t>
  </si>
  <si>
    <t>Allstate Annuities Return on Equity</t>
  </si>
  <si>
    <r>
      <t>Ending equity</t>
    </r>
    <r>
      <rPr>
        <vertAlign val="superscript"/>
        <sz val="9"/>
        <color rgb="FF000000"/>
        <rFont val="Arial"/>
        <family val="2"/>
      </rPr>
      <t xml:space="preserve"> (3)</t>
    </r>
  </si>
  <si>
    <t>Adjusted net income return on adjusted equity by product:</t>
  </si>
  <si>
    <t>Immediate annuities</t>
  </si>
  <si>
    <t>Corporate and Other Segment Results</t>
  </si>
  <si>
    <t xml:space="preserve">Business combination expenses, after-tax </t>
  </si>
  <si>
    <t>Short-term, at fair value</t>
  </si>
  <si>
    <t>Investment position</t>
  </si>
  <si>
    <t>Private equity</t>
  </si>
  <si>
    <t>Real estate</t>
  </si>
  <si>
    <t xml:space="preserve">Private equity </t>
  </si>
  <si>
    <t>Includes a $2 million Tax Legislation expense for the quarter ended December 31, 2018 and a $31 million benefit for the quarter ended September 30, 2018.</t>
  </si>
  <si>
    <t>March 31, 2019</t>
  </si>
  <si>
    <t>Sept. 30, 2018</t>
  </si>
  <si>
    <t>Reserve for property and casualty insurance claims and claims expense</t>
  </si>
  <si>
    <r>
      <t xml:space="preserve">Fixed income securities, at fair value </t>
    </r>
    <r>
      <rPr>
        <vertAlign val="superscript"/>
        <sz val="9"/>
        <rFont val="Arial"/>
        <family val="2"/>
      </rPr>
      <t>(1)</t>
    </r>
  </si>
  <si>
    <t>(2)</t>
  </si>
  <si>
    <r>
      <t xml:space="preserve">Equity securities, at fair value </t>
    </r>
    <r>
      <rPr>
        <vertAlign val="superscript"/>
        <sz val="9"/>
        <rFont val="Arial"/>
        <family val="2"/>
      </rPr>
      <t>(2)</t>
    </r>
  </si>
  <si>
    <t>(3)</t>
  </si>
  <si>
    <t>(1)</t>
  </si>
  <si>
    <t>(4)</t>
  </si>
  <si>
    <t>(5)</t>
  </si>
  <si>
    <t>(6)</t>
  </si>
  <si>
    <r>
      <t xml:space="preserve">Common shareholders' equity </t>
    </r>
    <r>
      <rPr>
        <vertAlign val="superscript"/>
        <sz val="9"/>
        <color rgb="FF000000"/>
        <rFont val="Arial"/>
        <family val="2"/>
      </rPr>
      <t>(1)</t>
    </r>
  </si>
  <si>
    <t>Less: Unrealized net capital gains and losses on 
           fixed income securities</t>
  </si>
  <si>
    <r>
      <t xml:space="preserve">Adjusted net income * </t>
    </r>
    <r>
      <rPr>
        <vertAlign val="superscript"/>
        <sz val="9"/>
        <color rgb="FF000000"/>
        <rFont val="Arial"/>
        <family val="2"/>
      </rPr>
      <t>(1)</t>
    </r>
  </si>
  <si>
    <r>
      <t xml:space="preserve">Allstate brand </t>
    </r>
    <r>
      <rPr>
        <b/>
        <vertAlign val="superscript"/>
        <sz val="9"/>
        <color rgb="FF000000"/>
        <rFont val="Arial"/>
        <family val="2"/>
      </rPr>
      <t>(1)</t>
    </r>
  </si>
  <si>
    <r>
      <t>Service Businesses</t>
    </r>
    <r>
      <rPr>
        <b/>
        <vertAlign val="superscript"/>
        <sz val="9"/>
        <color rgb="FF000000"/>
        <rFont val="Arial"/>
        <family val="2"/>
      </rPr>
      <t xml:space="preserve"> (2)</t>
    </r>
  </si>
  <si>
    <r>
      <t>Ivantage</t>
    </r>
    <r>
      <rPr>
        <vertAlign val="superscript"/>
        <sz val="9"/>
        <color rgb="FF000000"/>
        <rFont val="Arial"/>
        <family val="2"/>
      </rPr>
      <t xml:space="preserve"> (3)</t>
    </r>
  </si>
  <si>
    <r>
      <t xml:space="preserve">Answer Financial </t>
    </r>
    <r>
      <rPr>
        <vertAlign val="superscript"/>
        <sz val="9"/>
        <color rgb="FF000000"/>
        <rFont val="Arial"/>
        <family val="2"/>
      </rPr>
      <t>(4)</t>
    </r>
  </si>
  <si>
    <r>
      <t xml:space="preserve">Other </t>
    </r>
    <r>
      <rPr>
        <b/>
        <vertAlign val="superscript"/>
        <sz val="9"/>
        <color rgb="FF000000"/>
        <rFont val="Arial"/>
        <family val="2"/>
      </rPr>
      <t>(1)</t>
    </r>
  </si>
  <si>
    <r>
      <t xml:space="preserve">Total </t>
    </r>
    <r>
      <rPr>
        <b/>
        <vertAlign val="superscript"/>
        <sz val="9"/>
        <color rgb="FF000000"/>
        <rFont val="Arial"/>
        <family val="2"/>
      </rPr>
      <t>(2)</t>
    </r>
  </si>
  <si>
    <t>Claims and claims expense paid as a percent of ending reserves</t>
  </si>
  <si>
    <t>Beginning equity</t>
  </si>
  <si>
    <r>
      <t xml:space="preserve">Benefit ratio </t>
    </r>
    <r>
      <rPr>
        <b/>
        <vertAlign val="superscript"/>
        <sz val="9"/>
        <color rgb="FF000000"/>
        <rFont val="Arial"/>
        <family val="2"/>
      </rPr>
      <t>(1)</t>
    </r>
  </si>
  <si>
    <r>
      <t xml:space="preserve">Operating expense ratio </t>
    </r>
    <r>
      <rPr>
        <b/>
        <vertAlign val="superscript"/>
        <sz val="9"/>
        <color rgb="FF000000"/>
        <rFont val="Arial"/>
        <family val="2"/>
      </rPr>
      <t>(2)</t>
    </r>
  </si>
  <si>
    <r>
      <t>Proprietary Life Issued Policies</t>
    </r>
    <r>
      <rPr>
        <b/>
        <vertAlign val="superscript"/>
        <sz val="9"/>
        <color rgb="FF000000"/>
        <rFont val="Arial"/>
        <family val="2"/>
      </rPr>
      <t xml:space="preserve"> (2)</t>
    </r>
  </si>
  <si>
    <r>
      <rPr>
        <b/>
        <vertAlign val="superscript"/>
        <sz val="9"/>
        <color rgb="FF000000"/>
        <rFont val="Arial"/>
        <family val="2"/>
      </rPr>
      <t>(1)</t>
    </r>
    <r>
      <rPr>
        <b/>
        <sz val="9"/>
        <color rgb="FF000000"/>
        <rFont val="Arial"/>
        <family val="2"/>
      </rPr>
      <t xml:space="preserve"> Canada premiums included in Allstate brand</t>
    </r>
  </si>
  <si>
    <r>
      <t>Agency Data</t>
    </r>
    <r>
      <rPr>
        <b/>
        <vertAlign val="superscript"/>
        <sz val="9"/>
        <color rgb="FF000000"/>
        <rFont val="Arial"/>
        <family val="2"/>
      </rPr>
      <t xml:space="preserve"> (2)</t>
    </r>
  </si>
  <si>
    <t xml:space="preserve">Adjusted net income </t>
  </si>
  <si>
    <t>Net Investment Income, Yields and Realized Capital Gains (Losses) (Pre-tax)</t>
  </si>
  <si>
    <t>Net Investment Income, Yields and Realized Capital Gains (Losses) (Pre-tax) by Segment</t>
  </si>
  <si>
    <t>For the periods ended September 30, 2018, June 30, 2018 and March 31, 2018, ending equity has been used due to the changes in reportable segments that were effective October 2017.</t>
  </si>
  <si>
    <r>
      <rPr>
        <vertAlign val="superscript"/>
        <sz val="9"/>
        <color rgb="FF000000"/>
        <rFont val="Arial"/>
        <family val="2"/>
      </rPr>
      <t>(3)</t>
    </r>
  </si>
  <si>
    <r>
      <rPr>
        <vertAlign val="superscript"/>
        <sz val="9"/>
        <color rgb="FF000000"/>
        <rFont val="Arial"/>
        <family val="2"/>
      </rPr>
      <t>(4)</t>
    </r>
  </si>
  <si>
    <t>Adjusted net income, excluding purchase accounting adjustments *</t>
  </si>
  <si>
    <r>
      <t xml:space="preserve">Other revenue </t>
    </r>
    <r>
      <rPr>
        <vertAlign val="superscript"/>
        <sz val="9"/>
        <rFont val="Arial"/>
        <family val="2"/>
      </rPr>
      <t>(1)</t>
    </r>
  </si>
  <si>
    <r>
      <t>Fair value adjustments, after-tax</t>
    </r>
    <r>
      <rPr>
        <vertAlign val="superscript"/>
        <sz val="9"/>
        <color rgb="FF000000"/>
        <rFont val="Arial"/>
        <family val="2"/>
      </rPr>
      <t xml:space="preserve"> (2)</t>
    </r>
  </si>
  <si>
    <t>Calculation uses weighted average shares of 341.9 million, which excludes weighted average diluted shares of 5.2 million due to a net loss reported for the three months ended December 31, 2018.</t>
  </si>
  <si>
    <r>
      <t>Policies in Force statistics (in thousands)</t>
    </r>
    <r>
      <rPr>
        <b/>
        <vertAlign val="superscript"/>
        <sz val="9"/>
        <color rgb="FF000000"/>
        <rFont val="Arial"/>
        <family val="2"/>
      </rPr>
      <t xml:space="preserve"> (1)</t>
    </r>
  </si>
  <si>
    <t>Property-Liability Results</t>
  </si>
  <si>
    <t>Premiums written</t>
  </si>
  <si>
    <t>Premiums earned</t>
  </si>
  <si>
    <t xml:space="preserve">Claims and claims expense </t>
  </si>
  <si>
    <t xml:space="preserve">Restructuring and related charges </t>
  </si>
  <si>
    <t>Underwriting income</t>
  </si>
  <si>
    <t>Catastrophe losses</t>
  </si>
  <si>
    <t xml:space="preserve">Operating ratios </t>
  </si>
  <si>
    <t>Claims and claims expense ("loss") ratio</t>
  </si>
  <si>
    <r>
      <t xml:space="preserve">Expense ratio </t>
    </r>
    <r>
      <rPr>
        <vertAlign val="superscript"/>
        <sz val="9"/>
        <color rgb="FF000000"/>
        <rFont val="Arial"/>
        <family val="2"/>
      </rPr>
      <t>(1)</t>
    </r>
  </si>
  <si>
    <t xml:space="preserve">Combined ratio </t>
  </si>
  <si>
    <t>Loss ratio</t>
  </si>
  <si>
    <t>effect of prior year non-catastrophe reserve reestimates</t>
  </si>
  <si>
    <t>Underlying loss ratio *</t>
  </si>
  <si>
    <t>Reconciliation of combined ratio to underlying combined ratio</t>
  </si>
  <si>
    <t>Effect of catastrophe losses</t>
  </si>
  <si>
    <t>Effect of prior year non-catastrophe reserve reestimates</t>
  </si>
  <si>
    <t>Underlying combined ratio *</t>
  </si>
  <si>
    <t xml:space="preserve">Effect of restructuring and related charges on combined ratio  </t>
  </si>
  <si>
    <t>Effect of Discontinued Lines and Coverages on combined ratio</t>
  </si>
  <si>
    <t>Other revenue is deducted from other costs and expenses in the expense ratio calculation.</t>
  </si>
  <si>
    <t xml:space="preserve">Loss ratio </t>
  </si>
  <si>
    <r>
      <rPr>
        <sz val="9"/>
        <color rgb="FF000000"/>
        <rFont val="Arial"/>
        <family val="2"/>
      </rPr>
      <t>Expense ratio</t>
    </r>
    <r>
      <rPr>
        <vertAlign val="superscript"/>
        <sz val="9"/>
        <color rgb="FF000000"/>
        <rFont val="Arial"/>
        <family val="2"/>
      </rPr>
      <t xml:space="preserve"> (1)</t>
    </r>
  </si>
  <si>
    <t>Combined ratio</t>
  </si>
  <si>
    <t xml:space="preserve">Answer Financial </t>
  </si>
  <si>
    <t>Property-Liability Prior Year Reserve Reestimates</t>
  </si>
  <si>
    <r>
      <t xml:space="preserve">Prior Year Reserve Reestimates </t>
    </r>
    <r>
      <rPr>
        <b/>
        <vertAlign val="superscript"/>
        <sz val="9"/>
        <color rgb="FF000000"/>
        <rFont val="Arial"/>
        <family val="2"/>
      </rPr>
      <t>(1)</t>
    </r>
  </si>
  <si>
    <t xml:space="preserve">Auto </t>
  </si>
  <si>
    <t xml:space="preserve">Esurance brand </t>
  </si>
  <si>
    <t xml:space="preserve">Encompass brand </t>
  </si>
  <si>
    <r>
      <t>Effect of Prior Year Reserve Reestimates on Combined Ratio</t>
    </r>
    <r>
      <rPr>
        <b/>
        <vertAlign val="superscript"/>
        <sz val="9"/>
        <color rgb="FF000000"/>
        <rFont val="Arial"/>
        <family val="2"/>
      </rPr>
      <t xml:space="preserve"> (1)(2)</t>
    </r>
  </si>
  <si>
    <t>Allstate Protection by brand</t>
  </si>
  <si>
    <t>Favorable reserve reestimates are shown in parentheses.</t>
  </si>
  <si>
    <t xml:space="preserve">Calculated using the total premiums earned for Property-Liability for the respective period.  Discontinued Lines and Coverages does not have premiums earned. </t>
  </si>
  <si>
    <t>Property-Liability Catastrophe Losses included in Prior Year Reserve Reestimates</t>
  </si>
  <si>
    <r>
      <t>Allstate Protection</t>
    </r>
    <r>
      <rPr>
        <b/>
        <vertAlign val="superscript"/>
        <sz val="9"/>
        <color rgb="FF000000"/>
        <rFont val="Arial"/>
        <family val="2"/>
      </rPr>
      <t xml:space="preserve"> (1)</t>
    </r>
  </si>
  <si>
    <r>
      <t xml:space="preserve">Effect of Catastrophe Losses included in Prior
Year Reserve Reestimates on Combined Ratio </t>
    </r>
    <r>
      <rPr>
        <b/>
        <vertAlign val="superscript"/>
        <sz val="9"/>
        <color rgb="FF000000"/>
        <rFont val="Arial"/>
        <family val="2"/>
      </rPr>
      <t>(1)(2)</t>
    </r>
  </si>
  <si>
    <t>Includes $37 million for Texas Windstorm Insurance Association assessments related to Hurricane Harvey which occurred in third quarter 2017.</t>
  </si>
  <si>
    <t>Allstate Protection Impact of Net Rate Changes Approved on Premiums Written</t>
  </si>
  <si>
    <t>Three months ended
December 31, 2018</t>
  </si>
  <si>
    <t>Three months ended
September 30, 2018</t>
  </si>
  <si>
    <t>Number of locations</t>
  </si>
  <si>
    <t>Total brand (%)</t>
  </si>
  <si>
    <t xml:space="preserve">Homeowners </t>
  </si>
  <si>
    <t>Three months ended
June 30, 2018</t>
  </si>
  <si>
    <t>Three months ended
March 31, 2018</t>
  </si>
  <si>
    <r>
      <rPr>
        <vertAlign val="superscript"/>
        <sz val="10"/>
        <color rgb="FF000000"/>
        <rFont val="Arial"/>
        <family val="2"/>
      </rPr>
      <t>(6)</t>
    </r>
  </si>
  <si>
    <r>
      <rPr>
        <vertAlign val="superscript"/>
        <sz val="10"/>
        <color rgb="FF000000"/>
        <rFont val="Arial"/>
        <family val="2"/>
      </rPr>
      <t>(8)</t>
    </r>
  </si>
  <si>
    <t xml:space="preserve">Represents the impact in the states, the District of Columbia and Canadian provinces where rate changes were approved during the period as a percentage of total brand prior year-end premiums written. </t>
  </si>
  <si>
    <r>
      <rPr>
        <vertAlign val="superscript"/>
        <sz val="10"/>
        <color rgb="FF000000"/>
        <rFont val="Arial"/>
        <family val="2"/>
      </rPr>
      <t>(9)</t>
    </r>
  </si>
  <si>
    <t xml:space="preserve">Represents the impact in the states, the District of Columbia and Canadian provinces where rate changes were approved during the period as a percentage of its respective total prior year-end premiums written in those same locations.  </t>
  </si>
  <si>
    <t>Allstate Brand Profitability Measures</t>
  </si>
  <si>
    <r>
      <t>Other business lines</t>
    </r>
    <r>
      <rPr>
        <vertAlign val="superscript"/>
        <sz val="9"/>
        <color rgb="FF000000"/>
        <rFont val="Arial"/>
        <family val="2"/>
      </rPr>
      <t xml:space="preserve"> (1)</t>
    </r>
  </si>
  <si>
    <t>Incurred losses</t>
  </si>
  <si>
    <t>Expenses</t>
  </si>
  <si>
    <r>
      <t xml:space="preserve">Expense ratio </t>
    </r>
    <r>
      <rPr>
        <vertAlign val="superscript"/>
        <sz val="9"/>
        <color rgb="FF000000"/>
        <rFont val="Arial"/>
        <family val="2"/>
      </rPr>
      <t>(2)</t>
    </r>
  </si>
  <si>
    <t>Less: effect of catastrophe losses</t>
  </si>
  <si>
    <t xml:space="preserve">   effect of prior year non-catastrophe reserve reestimates</t>
  </si>
  <si>
    <t>Effect of prior year reserve reestimates on combined ratio</t>
  </si>
  <si>
    <t>Effect of advertising expenses on combined ratio</t>
  </si>
  <si>
    <t>Other business lines represent commissions earned and other costs and expenses for Ivantage.</t>
  </si>
  <si>
    <r>
      <t>Allstate Brand Statistics</t>
    </r>
    <r>
      <rPr>
        <b/>
        <vertAlign val="superscript"/>
        <sz val="12"/>
        <color rgb="FF0070C0"/>
        <rFont val="Arial"/>
        <family val="2"/>
      </rPr>
      <t xml:space="preserve"> (1)</t>
    </r>
  </si>
  <si>
    <r>
      <t xml:space="preserve">New Issued Applications (in thousands) </t>
    </r>
    <r>
      <rPr>
        <b/>
        <vertAlign val="superscript"/>
        <sz val="9"/>
        <color rgb="FF000000"/>
        <rFont val="Arial"/>
        <family val="2"/>
      </rPr>
      <t>(2)</t>
    </r>
  </si>
  <si>
    <r>
      <t>Average Premium - Gross Written ($)</t>
    </r>
    <r>
      <rPr>
        <b/>
        <vertAlign val="superscript"/>
        <sz val="9"/>
        <color rgb="FF000000"/>
        <rFont val="Arial"/>
        <family val="2"/>
      </rPr>
      <t xml:space="preserve"> (3)</t>
    </r>
  </si>
  <si>
    <r>
      <t>Average Premium - Net Earned ($)</t>
    </r>
    <r>
      <rPr>
        <b/>
        <vertAlign val="superscript"/>
        <sz val="9"/>
        <color rgb="FF000000"/>
        <rFont val="Arial"/>
        <family val="2"/>
      </rPr>
      <t xml:space="preserve"> (4)</t>
    </r>
  </si>
  <si>
    <r>
      <t>Annualized Average Premium ($)</t>
    </r>
    <r>
      <rPr>
        <b/>
        <vertAlign val="superscript"/>
        <sz val="9"/>
        <color rgb="FF000000"/>
        <rFont val="Arial"/>
        <family val="2"/>
      </rPr>
      <t xml:space="preserve"> (5)</t>
    </r>
  </si>
  <si>
    <r>
      <t xml:space="preserve">Average Underlying Loss (Incurred Pure Premium) and Expense * ($) </t>
    </r>
    <r>
      <rPr>
        <b/>
        <vertAlign val="superscript"/>
        <sz val="9"/>
        <color rgb="FF000000"/>
        <rFont val="Arial"/>
        <family val="2"/>
      </rPr>
      <t>(6)</t>
    </r>
  </si>
  <si>
    <r>
      <t>Renewal Ratio (%)</t>
    </r>
    <r>
      <rPr>
        <b/>
        <vertAlign val="superscript"/>
        <sz val="9"/>
        <color rgb="FF000000"/>
        <rFont val="Arial"/>
        <family val="2"/>
      </rPr>
      <t xml:space="preserve"> (7)</t>
    </r>
  </si>
  <si>
    <t>Auto Property Damage (% change year-over-year)</t>
  </si>
  <si>
    <r>
      <t xml:space="preserve">Gross claim frequency </t>
    </r>
    <r>
      <rPr>
        <vertAlign val="superscript"/>
        <sz val="9"/>
        <color rgb="FF000000"/>
        <rFont val="Arial"/>
        <family val="2"/>
      </rPr>
      <t>(8)</t>
    </r>
  </si>
  <si>
    <r>
      <t>Paid claim frequency</t>
    </r>
    <r>
      <rPr>
        <vertAlign val="superscript"/>
        <sz val="9"/>
        <color rgb="FF000000"/>
        <rFont val="Arial"/>
        <family val="2"/>
      </rPr>
      <t xml:space="preserve"> (8)</t>
    </r>
  </si>
  <si>
    <r>
      <t>Paid claim severity</t>
    </r>
    <r>
      <rPr>
        <vertAlign val="superscript"/>
        <sz val="9"/>
        <color rgb="FF000000"/>
        <rFont val="Arial"/>
        <family val="2"/>
      </rPr>
      <t xml:space="preserve"> (9)</t>
    </r>
  </si>
  <si>
    <t>Bodily Injury (% change year-over-year)</t>
  </si>
  <si>
    <t>Homeowners Excluding Catastrophe Losses (% change year-over-year)</t>
  </si>
  <si>
    <r>
      <t xml:space="preserve">Paid claim frequency </t>
    </r>
    <r>
      <rPr>
        <vertAlign val="superscript"/>
        <sz val="9"/>
        <color rgb="FF000000"/>
        <rFont val="Arial"/>
        <family val="2"/>
      </rPr>
      <t>(8)</t>
    </r>
  </si>
  <si>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</si>
  <si>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</si>
  <si>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</si>
  <si>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</si>
  <si>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Annualized Average Premium is calculated by annualizing net earned premium reported in the quarter and year-to-date divided by policies in force at quarter end.</t>
  </si>
  <si>
    <t>Average underlying loss (incurred pure premium) and expense is calculated as the underlying combined ratio multiplied by the annualized average premium.</t>
  </si>
  <si>
    <t>Renewal ratio:  Renewal policies issued during the period, based on contract effective dates, divided by the total policies issued 6 months prior for auto or 12 months prior for homeowners.</t>
  </si>
  <si>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</si>
  <si>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</si>
  <si>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 xml:space="preserve">   Total</t>
  </si>
  <si>
    <t xml:space="preserve">Underlying combined ratio * </t>
  </si>
  <si>
    <t xml:space="preserve">Effect of advertising expenses on combined ratio </t>
  </si>
  <si>
    <t>Policies in Force (in thousands)</t>
  </si>
  <si>
    <t>New Issued Applications (in thousands)</t>
  </si>
  <si>
    <t>Average Premium - Gross Written ($)</t>
  </si>
  <si>
    <t>Auto (6-month policy)</t>
  </si>
  <si>
    <t>Homeowners (12-month policy)</t>
  </si>
  <si>
    <t xml:space="preserve">Renewal Ratio (%) </t>
  </si>
  <si>
    <t>Allstate brand auto</t>
  </si>
  <si>
    <t>Esurance brand auto</t>
  </si>
  <si>
    <t>Underwriting (loss) income</t>
  </si>
  <si>
    <t xml:space="preserve">          effect of prior year non-catastrophe reserve reestimates</t>
  </si>
  <si>
    <t>Encompass brand auto</t>
  </si>
  <si>
    <t>Allstate brand homeowners</t>
  </si>
  <si>
    <t>Esurance brand homeowners</t>
  </si>
  <si>
    <t>Encompass brand homeowners</t>
  </si>
  <si>
    <r>
      <t xml:space="preserve">Commercial Lines Profitability Measures </t>
    </r>
    <r>
      <rPr>
        <b/>
        <vertAlign val="superscript"/>
        <sz val="12"/>
        <color rgb="FF026DCE"/>
        <rFont val="Arial"/>
        <family val="2"/>
      </rPr>
      <t>(1)(2)</t>
    </r>
  </si>
  <si>
    <r>
      <t xml:space="preserve">Expense ratio </t>
    </r>
    <r>
      <rPr>
        <vertAlign val="superscript"/>
        <sz val="9"/>
        <color rgb="FF000000"/>
        <rFont val="Arial"/>
        <family val="2"/>
      </rPr>
      <t>(3)</t>
    </r>
  </si>
  <si>
    <t>Effect of catastrophe losses included in prior year reserve reestimates on combined ratio</t>
  </si>
  <si>
    <t>Commercial lines are all Allstate brand products.</t>
  </si>
  <si>
    <r>
      <t>Property and casualty insurance premiums</t>
    </r>
    <r>
      <rPr>
        <vertAlign val="superscript"/>
        <sz val="9"/>
        <color rgb="FF000000"/>
        <rFont val="Arial"/>
        <family val="2"/>
      </rPr>
      <t xml:space="preserve"> (1)</t>
    </r>
  </si>
  <si>
    <r>
      <t xml:space="preserve">Life premiums and contract charges </t>
    </r>
    <r>
      <rPr>
        <vertAlign val="superscript"/>
        <sz val="9"/>
        <color rgb="FF000000"/>
        <rFont val="Arial"/>
        <family val="2"/>
      </rPr>
      <t>(2)</t>
    </r>
  </si>
  <si>
    <r>
      <t xml:space="preserve">Other revenue </t>
    </r>
    <r>
      <rPr>
        <vertAlign val="superscript"/>
        <sz val="9"/>
        <color rgb="FF000000"/>
        <rFont val="Arial"/>
        <family val="2"/>
      </rPr>
      <t>(3)</t>
    </r>
  </si>
  <si>
    <t>Net (loss) income applicable to common shareholders</t>
  </si>
  <si>
    <t xml:space="preserve">Less: effect of catastrophe losses </t>
  </si>
  <si>
    <r>
      <t xml:space="preserve">Other business lines </t>
    </r>
    <r>
      <rPr>
        <vertAlign val="superscript"/>
        <sz val="9"/>
        <rFont val="Arial"/>
        <family val="2"/>
      </rPr>
      <t>(1)</t>
    </r>
  </si>
  <si>
    <t>Location 
specific (%)</t>
  </si>
  <si>
    <t>Auto (12-month policy)</t>
  </si>
  <si>
    <t>Includes gross dealer concessions received in connection with Allstate exclusive agencies and exclusive financial specialist's sales of non-proprietary products, including mutual funds, fixed and variable annuities, disability insurance and long-term care insurance.</t>
  </si>
  <si>
    <t>Asbestos</t>
  </si>
  <si>
    <t>Environmental</t>
  </si>
  <si>
    <t>DAC and DSI amortization relating to realized capital gains and losses and valuation changes on embedded derivatives not hedged, after-tax</t>
  </si>
  <si>
    <t>Other revenue relates to the acquisition of PlumChoice and iCracked Inc.</t>
  </si>
  <si>
    <t xml:space="preserve">Purchase accounting adjustments made to record the acquired assets and liabilities at their fair value for unearned premiums, contractual liability insurance policy premium expenses, and commissions paid to retailers recorded as of the acquisition date are recognized over the life of the in force contracts or approximately three years.  
</t>
  </si>
  <si>
    <t>Performance-based net investment income, a component of net investment income</t>
  </si>
  <si>
    <t>Includes a $54 million Tax Legislation benefit for the periods ended September 30, 2018, June 30, 2018 and March 31, 2018.</t>
  </si>
  <si>
    <t>Condensed Consolidated Statements of Operations</t>
  </si>
  <si>
    <t>(7)</t>
  </si>
  <si>
    <t>Investment Position and Results by Strategy and Segment</t>
  </si>
  <si>
    <t>Other includes other mass torts, workers' compensation, commercial and other.</t>
  </si>
  <si>
    <t>Pension and other postretirement remeasurement gains and losses, after-tax</t>
  </si>
  <si>
    <r>
      <t>Auto</t>
    </r>
    <r>
      <rPr>
        <vertAlign val="superscript"/>
        <sz val="9"/>
        <color rgb="FF000000"/>
        <rFont val="Arial"/>
        <family val="2"/>
      </rPr>
      <t xml:space="preserve"> (2)(3)</t>
    </r>
  </si>
  <si>
    <r>
      <t xml:space="preserve">Homeowners </t>
    </r>
    <r>
      <rPr>
        <vertAlign val="superscript"/>
        <sz val="9"/>
        <color rgb="FF000000"/>
        <rFont val="Arial"/>
        <family val="2"/>
      </rPr>
      <t>(4)</t>
    </r>
  </si>
  <si>
    <r>
      <t>Number of locations</t>
    </r>
    <r>
      <rPr>
        <vertAlign val="superscript"/>
        <sz val="9"/>
        <color rgb="FF000000"/>
        <rFont val="Arial"/>
        <family val="2"/>
      </rPr>
      <t xml:space="preserve"> (5)</t>
    </r>
  </si>
  <si>
    <r>
      <t xml:space="preserve">Total brand (%) </t>
    </r>
    <r>
      <rPr>
        <vertAlign val="superscript"/>
        <sz val="9"/>
        <color rgb="FF000000"/>
        <rFont val="Arial"/>
        <family val="2"/>
      </rPr>
      <t>(6)</t>
    </r>
  </si>
  <si>
    <r>
      <t xml:space="preserve">Location 
specific (%) </t>
    </r>
    <r>
      <rPr>
        <vertAlign val="superscript"/>
        <sz val="9"/>
        <color rgb="FF000000"/>
        <rFont val="Arial"/>
        <family val="2"/>
      </rPr>
      <t>(7)</t>
    </r>
  </si>
  <si>
    <t>Income tax benefit on operations</t>
  </si>
  <si>
    <r>
      <t xml:space="preserve">Total Allstate agencies </t>
    </r>
    <r>
      <rPr>
        <vertAlign val="superscript"/>
        <sz val="9"/>
        <color rgb="FF000000"/>
        <rFont val="Arial"/>
        <family val="2"/>
      </rPr>
      <t>(3)</t>
    </r>
  </si>
  <si>
    <r>
      <t>Licensed sales professionals</t>
    </r>
    <r>
      <rPr>
        <vertAlign val="superscript"/>
        <sz val="9"/>
        <color rgb="FF000000"/>
        <rFont val="Arial"/>
        <family val="2"/>
      </rPr>
      <t xml:space="preserve"> (4)</t>
    </r>
  </si>
  <si>
    <t>Beginning March 31, 2019, includes separate agency counts for agencies operating out of multiple locations, which increased the total agencies by approximately 200.</t>
  </si>
  <si>
    <t>Total accumulated other comprehensive income</t>
  </si>
  <si>
    <t xml:space="preserve">Common shares outstanding and dilutive potential 
common shares outstanding </t>
  </si>
  <si>
    <t>Book value per common share, excluding the impact of unrealized net capital gains and losses on fixed income securities *</t>
  </si>
  <si>
    <t>Second Quarter 2019</t>
  </si>
  <si>
    <t>Investor Supplement - Second Quarter 2019</t>
  </si>
  <si>
    <t>Six months ended</t>
  </si>
  <si>
    <t>Three months ended June 30, 2019</t>
  </si>
  <si>
    <t>Three months ended June 30, 2018</t>
  </si>
  <si>
    <t>Six months ended June 30, 2019</t>
  </si>
  <si>
    <t>Six months ended June 30, 2018</t>
  </si>
  <si>
    <t>June 30, 2019</t>
  </si>
  <si>
    <t>.</t>
  </si>
  <si>
    <t xml:space="preserve">Three months ended
March 31, 2019 </t>
  </si>
  <si>
    <r>
      <t xml:space="preserve">Three months ended
June 30, 2019 </t>
    </r>
    <r>
      <rPr>
        <vertAlign val="superscript"/>
        <sz val="9"/>
        <rFont val="Arial"/>
        <family val="2"/>
      </rPr>
      <t>(1)</t>
    </r>
  </si>
  <si>
    <r>
      <t>Number of locations</t>
    </r>
    <r>
      <rPr>
        <vertAlign val="superscript"/>
        <sz val="9"/>
        <color rgb="FF000000"/>
        <rFont val="Arial"/>
        <family val="2"/>
      </rPr>
      <t xml:space="preserve"> </t>
    </r>
  </si>
  <si>
    <t xml:space="preserve">  </t>
  </si>
  <si>
    <r>
      <t xml:space="preserve">New Annualized Premium Sales by Product </t>
    </r>
    <r>
      <rPr>
        <b/>
        <vertAlign val="superscript"/>
        <sz val="9"/>
        <color rgb="FF000000"/>
        <rFont val="Arial"/>
        <family val="2"/>
      </rPr>
      <t>(3)</t>
    </r>
  </si>
  <si>
    <r>
      <t xml:space="preserve">Annualized Premium In Force </t>
    </r>
    <r>
      <rPr>
        <b/>
        <vertAlign val="superscript"/>
        <sz val="9"/>
        <color rgb="FF000000"/>
        <rFont val="Arial"/>
        <family val="2"/>
      </rPr>
      <t>(4)</t>
    </r>
  </si>
  <si>
    <r>
      <t>Contract benefits excluding the implied interest on immediate annuities with life contingencies</t>
    </r>
    <r>
      <rPr>
        <vertAlign val="superscript"/>
        <sz val="9"/>
        <color rgb="FF000000"/>
        <rFont val="Arial"/>
        <family val="2"/>
      </rPr>
      <t xml:space="preserve"> </t>
    </r>
  </si>
  <si>
    <t xml:space="preserve">Implied interest on immediate annuities with life contingencies </t>
  </si>
  <si>
    <t xml:space="preserve">Cost of insurance contract charges </t>
  </si>
  <si>
    <t>3,4</t>
  </si>
  <si>
    <r>
      <t xml:space="preserve">Underwriting income </t>
    </r>
    <r>
      <rPr>
        <vertAlign val="superscript"/>
        <sz val="9"/>
        <rFont val="Arial"/>
        <family val="2"/>
      </rPr>
      <t>(1)</t>
    </r>
  </si>
  <si>
    <t>Dec. 31, 
2018</t>
  </si>
  <si>
    <t>Sept. 30, 
2018</t>
  </si>
  <si>
    <t>June 30, 
2018</t>
  </si>
  <si>
    <r>
      <t xml:space="preserve">Net investment income </t>
    </r>
    <r>
      <rPr>
        <vertAlign val="superscript"/>
        <sz val="9"/>
        <rFont val="Arial"/>
        <family val="2"/>
      </rPr>
      <t>(1)</t>
    </r>
  </si>
  <si>
    <t>As of or for the 
six months ended</t>
  </si>
  <si>
    <t>Discontinued 
Lines</t>
  </si>
  <si>
    <t>Service 
Businesses</t>
  </si>
  <si>
    <t>Book value per common share, excluding the impact of unrealized net capital gains and losses on fixed income securities</t>
  </si>
  <si>
    <t>Corporate 
and Other</t>
  </si>
  <si>
    <t>Includes a $29 million Tax Legislation benefit for the periods ended June 30, 2019, March 31, 2019 and December 31, 2018, a $540 million benefit for the period ended September 30, 2018, and a $509 million benefit for all other periods presented.</t>
  </si>
  <si>
    <r>
      <t>Allstate independent agencies</t>
    </r>
    <r>
      <rPr>
        <vertAlign val="superscript"/>
        <sz val="9"/>
        <color rgb="FF000000"/>
        <rFont val="Arial"/>
        <family val="2"/>
      </rPr>
      <t xml:space="preserve"> (5)</t>
    </r>
  </si>
  <si>
    <t>Includes a $16 million Tax Legislation expense for the periods ended June 30, 2019, March 31, 2019 and December 31, 2018, a $322 million benefit for the period ended September 30, 2018, and a $338 million benefit for all other periods presented.</t>
  </si>
  <si>
    <t>Includes a $69 million Tax Legislation benefit for the periods ended June 30, 2019, March 31, 2019 and December 31, 2018, a $251 million benefit for the period ended September 30, 2018, and a $182 million benefit for all other periods presented.</t>
  </si>
  <si>
    <r>
      <rPr>
        <b/>
        <sz val="9"/>
        <color rgb="FF000000"/>
        <rFont val="Arial"/>
        <family val="2"/>
      </rPr>
      <t>InfoArmor</t>
    </r>
    <r>
      <rPr>
        <sz val="9"/>
        <color rgb="FF000000"/>
        <rFont val="Arial"/>
        <family val="2"/>
      </rPr>
      <t xml:space="preserve"> </t>
    </r>
  </si>
  <si>
    <r>
      <rPr>
        <b/>
        <sz val="9"/>
        <color rgb="FF000000"/>
        <rFont val="Arial"/>
        <family val="2"/>
      </rPr>
      <t>Arity</t>
    </r>
    <r>
      <rPr>
        <sz val="9"/>
        <color rgb="FF000000"/>
        <rFont val="Arial"/>
        <family val="2"/>
      </rPr>
      <t xml:space="preserve"> </t>
    </r>
  </si>
  <si>
    <r>
      <t xml:space="preserve">Corporate and Other </t>
    </r>
    <r>
      <rPr>
        <sz val="11"/>
        <rFont val="Arial"/>
        <family val="2"/>
      </rPr>
      <t/>
    </r>
  </si>
  <si>
    <t xml:space="preserve">Prior Year Reserve Reestimates </t>
  </si>
  <si>
    <t>Total underwriting income for Allstate Protection</t>
  </si>
  <si>
    <r>
      <rPr>
        <b/>
        <vertAlign val="superscript"/>
        <sz val="9"/>
        <rFont val="Arial"/>
        <family val="2"/>
      </rPr>
      <t>(1)</t>
    </r>
    <r>
      <rPr>
        <b/>
        <sz val="9"/>
        <rFont val="Arial"/>
        <family val="2"/>
      </rPr>
      <t xml:space="preserve"> Underwriting Income (Loss) </t>
    </r>
  </si>
  <si>
    <t>Preferred shares outstanding were 79.8 thousand at June 30, 2019, March 31, 2019 and December 31, 2018 and 95.2 thousand at September 30, 2018 and June 30, 2018.</t>
  </si>
  <si>
    <t>Excludes equity related to preferred stock of $1,930 million at June 30, 2019, March 31, 2019 and December 31, 2018 and $2,303 million for all other periods presented.</t>
  </si>
  <si>
    <t>Total underwriting income for Property-Liability</t>
  </si>
  <si>
    <r>
      <t xml:space="preserve">Long-term debt </t>
    </r>
    <r>
      <rPr>
        <vertAlign val="superscript"/>
        <sz val="9"/>
        <rFont val="Arial"/>
        <family val="2"/>
      </rPr>
      <t>(3)</t>
    </r>
  </si>
  <si>
    <r>
      <t xml:space="preserve">Preferred stock and additional capital paid-in </t>
    </r>
    <r>
      <rPr>
        <vertAlign val="superscript"/>
        <sz val="9"/>
        <rFont val="Arial"/>
        <family val="2"/>
      </rPr>
      <t>(4)</t>
    </r>
  </si>
  <si>
    <r>
      <t xml:space="preserve">Common stock </t>
    </r>
    <r>
      <rPr>
        <vertAlign val="superscript"/>
        <sz val="9"/>
        <rFont val="Arial"/>
        <family val="2"/>
      </rPr>
      <t>(5)</t>
    </r>
  </si>
  <si>
    <r>
      <t xml:space="preserve">Treasury stock, at cost </t>
    </r>
    <r>
      <rPr>
        <vertAlign val="superscript"/>
        <sz val="9"/>
        <rFont val="Arial"/>
        <family val="2"/>
      </rPr>
      <t>(6)</t>
    </r>
  </si>
  <si>
    <r>
      <t>Protection Plans in Force (in thousands)</t>
    </r>
    <r>
      <rPr>
        <b/>
        <vertAlign val="superscript"/>
        <sz val="9"/>
        <color rgb="FF000000"/>
        <rFont val="Arial"/>
        <family val="2"/>
      </rPr>
      <t xml:space="preserve"> (3) </t>
    </r>
  </si>
  <si>
    <t>37,38</t>
  </si>
  <si>
    <t>Adjusted Net Income Return on Adjusted Equity</t>
  </si>
  <si>
    <t>Includes an agreement with a transportation network company to provide commercial auto insurance coverage in select states that became effective March 1, 2018.  Effective March 1, 2019, this coverage was expanded to 15 states from 4 states in 2018.  Incurred losses are based on original pricing expectations given limited loss experience.</t>
  </si>
  <si>
    <r>
      <t xml:space="preserve">Earnings per common share </t>
    </r>
    <r>
      <rPr>
        <vertAlign val="superscript"/>
        <sz val="9"/>
        <color rgb="FF000000"/>
        <rFont val="Arial"/>
        <family val="2"/>
      </rPr>
      <t>(4)</t>
    </r>
  </si>
  <si>
    <t>Periodic settlements and accruals on non-hedge derivative instruments</t>
  </si>
  <si>
    <t>Treasury shares outstanding were 570 million, 567 million, 568 million, 555 million and 553 million as of June 30, 2019, March 31, 2019, December 31, 2018, September 30, 2018 and June 30, 2018, respectively.</t>
  </si>
  <si>
    <t>Cost was $6,673, $4,767, $4,489, $5,741 and $5,846 as of June 30, 2019, March 31, 2019, December 31, 2018, September 30, 2018 and June 30, 2018, respectively.</t>
  </si>
  <si>
    <t>Amortized cost was $56,008, $56,831, $57,134, $57,618 and $56,750 as of June 30, 2019, March 31, 2019, December 31, 2018, September 30, 2018 and June 30, 2018, respectively.</t>
  </si>
  <si>
    <t>Common shares outstanding were 329,903,875; 333,056,875; 331,908,805; 344,950,779 and 346,600,485 as of June 30, 2019, March 31, 2019, December 31, 2018, September 30, 2018 and June 30, 2018, respectively.</t>
  </si>
  <si>
    <t>The 3-year survival ratio for the combined asbestos, environmental and other claims was 10.9, 10.1, 9.2, 9.2, 10.6 and 12.0 for the annualized six months of 2019 and twelve months ended 2018, 2017, 2016, 2015 and 2014, respectively, and is calculated by taking the ending reserves divided by net payments made during the year.</t>
  </si>
  <si>
    <t xml:space="preserve">(Increase) decrease in unearned premiums </t>
  </si>
  <si>
    <t>Amortization of purchased intangibles</t>
  </si>
  <si>
    <t>Impairment of purchased intangibles</t>
  </si>
  <si>
    <t>Business combination expenses and the amortization of purchased intangibles, after-tax</t>
  </si>
  <si>
    <t>Effect of amortization of purchased intangibles</t>
  </si>
  <si>
    <t xml:space="preserve">Effect of amortization of purchased intangibles  </t>
  </si>
  <si>
    <t>Amortization of purchased intangibles, after-tax</t>
  </si>
  <si>
    <t>Represents non-proprietary premiums written for the period.  Commissions earned for the three and six months ended June 30, 2019 were $17.5 million and $37.7 million, respectively.</t>
  </si>
  <si>
    <t>Represents non-proprietary premiums under management as of the end of the period related to personal and commercial line products offered by Ivantage when an Allstate product is not available.  Fees for the three months ended June 30, 2019, March 31, 2019, December 31, 2018, September 30, 2018, June 30, 2018 and March 31, 2018 were $45.2 million, $37.3 million, $39.3 million, $45.2 million, $43.5 million and $37.2 million, respectively.</t>
  </si>
  <si>
    <t>OTTI losses reclassified (from) to other comprehensive income</t>
  </si>
  <si>
    <t xml:space="preserve">Adjusted net income (loss) </t>
  </si>
  <si>
    <t>Income tax (expense) benefit on operations</t>
  </si>
  <si>
    <t>35,36</t>
  </si>
  <si>
    <t>40,41</t>
  </si>
  <si>
    <t>Impairment of purchased intangibles, after-tax</t>
  </si>
  <si>
    <t>On May 16, 2019 we repaid $317 million of 7.450% Senior Notes, Series B, at maturity.  On June 10, 2019, we issued $500 million of 3.850% Senior Notes due 2049.</t>
  </si>
  <si>
    <t xml:space="preserve">Effect of catastrophe losses </t>
  </si>
  <si>
    <t>Ending equity</t>
  </si>
  <si>
    <t xml:space="preserve">Includes $5 million, $15 million and $60 million of reinstatement reinsurance premiums for the three months ended June 30, 2019, March 31, 2019 and December 31, 2018, respectively, related to the 2018 Camp Fire. </t>
  </si>
  <si>
    <t>Fixed income securities, at fair value:</t>
  </si>
  <si>
    <t>Tax-exempt</t>
  </si>
  <si>
    <t xml:space="preserve">Taxable </t>
  </si>
  <si>
    <r>
      <t xml:space="preserve">Equity securities </t>
    </r>
    <r>
      <rPr>
        <vertAlign val="superscript"/>
        <sz val="9"/>
        <color rgb="FF000000"/>
        <rFont val="Arial"/>
        <family val="2"/>
      </rPr>
      <t>(1)</t>
    </r>
  </si>
  <si>
    <r>
      <t xml:space="preserve">Limited partnership interests </t>
    </r>
    <r>
      <rPr>
        <vertAlign val="superscript"/>
        <sz val="9"/>
        <color rgb="FF000000"/>
        <rFont val="Arial"/>
        <family val="2"/>
      </rPr>
      <t xml:space="preserve">(2) </t>
    </r>
  </si>
  <si>
    <t>Fixed income securities, at amortized cost:</t>
  </si>
  <si>
    <t>Ratio of fair value to amortized cost</t>
  </si>
  <si>
    <t>Short-term, at amortized cost</t>
  </si>
  <si>
    <r>
      <t xml:space="preserve">Fixed income securities portfolio duration (in years) </t>
    </r>
    <r>
      <rPr>
        <vertAlign val="superscript"/>
        <sz val="9"/>
        <rFont val="Arial"/>
        <family val="2"/>
      </rPr>
      <t>(3)</t>
    </r>
  </si>
  <si>
    <t xml:space="preserve">As of June 30, 2019, we have commitments to invest in additional limited partnership interests totaling $2.89 billion. </t>
  </si>
  <si>
    <t xml:space="preserve">Duration measures the price sensitivity of assets and liabilities to changes in interest rates. </t>
  </si>
  <si>
    <t>Net Investment Income, Yields and Realized Capital Gains and Losses (Pre-Tax)</t>
  </si>
  <si>
    <t>June 30, 
2019</t>
  </si>
  <si>
    <r>
      <t xml:space="preserve">Limited partnership interests ("LP") </t>
    </r>
    <r>
      <rPr>
        <vertAlign val="superscript"/>
        <sz val="9"/>
        <rFont val="Arial"/>
        <family val="2"/>
      </rPr>
      <t>(1)</t>
    </r>
  </si>
  <si>
    <r>
      <t xml:space="preserve">Less:  Investment expense </t>
    </r>
    <r>
      <rPr>
        <vertAlign val="superscript"/>
        <sz val="9"/>
        <color rgb="FF000000"/>
        <rFont val="Arial"/>
        <family val="2"/>
      </rPr>
      <t>(2)</t>
    </r>
  </si>
  <si>
    <r>
      <t xml:space="preserve">Interest-bearing investments </t>
    </r>
    <r>
      <rPr>
        <vertAlign val="superscript"/>
        <sz val="9"/>
        <color rgb="FF000000"/>
        <rFont val="Arial"/>
        <family val="2"/>
      </rPr>
      <t xml:space="preserve">(3) </t>
    </r>
  </si>
  <si>
    <r>
      <t xml:space="preserve">LP and other alternative investments </t>
    </r>
    <r>
      <rPr>
        <vertAlign val="superscript"/>
        <sz val="9"/>
        <color rgb="FF000000"/>
        <rFont val="Arial"/>
        <family val="2"/>
      </rPr>
      <t>(4)</t>
    </r>
  </si>
  <si>
    <r>
      <t xml:space="preserve">Pre-Tax Yields </t>
    </r>
    <r>
      <rPr>
        <b/>
        <vertAlign val="superscript"/>
        <sz val="9"/>
        <color rgb="FF000000"/>
        <rFont val="Arial"/>
        <family val="2"/>
      </rPr>
      <t>(5)</t>
    </r>
  </si>
  <si>
    <t xml:space="preserve">Realized Capital Gains and Losses (Pre-tax) by Transaction Type </t>
  </si>
  <si>
    <r>
      <t xml:space="preserve">Total Return on Investment Portfolio </t>
    </r>
    <r>
      <rPr>
        <b/>
        <vertAlign val="superscript"/>
        <sz val="9"/>
        <color rgb="FF000000"/>
        <rFont val="Arial"/>
        <family val="2"/>
      </rPr>
      <t>(6)</t>
    </r>
  </si>
  <si>
    <t>Valuation-interest bearing</t>
  </si>
  <si>
    <t>Valuation-equity owned</t>
  </si>
  <si>
    <r>
      <t xml:space="preserve">Average Investment Balances (in billions) </t>
    </r>
    <r>
      <rPr>
        <b/>
        <vertAlign val="superscript"/>
        <sz val="9"/>
        <color rgb="FF000000"/>
        <rFont val="Arial"/>
        <family val="2"/>
      </rPr>
      <t>(7)</t>
    </r>
  </si>
  <si>
    <t xml:space="preserve">Income from equity method of accounting LP is generally recognized on a three-month delay due to the availability of the related financial statements from investees. </t>
  </si>
  <si>
    <t>Includes $20 million and $18 million of investee level expenses (depreciation and asset level operating expenses) for the three months ended June 30, 2019 and 2018, respectively, and $11 million and $7 million of securities lending expenses (portion of reinvestment income on securities lending collateral paid to counterparties) for the three months ended June 30, 2019 and 2018, respectively.</t>
  </si>
  <si>
    <t>Comprised of fixed income securities, mortgage loans, short-term investments, and other investments, including bank and agent loans, and derivatives.</t>
  </si>
  <si>
    <t xml:space="preserve">Quarterly pre-tax yield is calculated as annualized quarterly investment income, before investment expense divided by the average of the current and prior quarter investment balances.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 </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</si>
  <si>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bank loans and agent loans divided by the average fair value balances.</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</si>
  <si>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on fixed income securities are excluded and equity securities investment balances are at cost.</t>
  </si>
  <si>
    <r>
      <t xml:space="preserve">Pre-Tax Yields </t>
    </r>
    <r>
      <rPr>
        <b/>
        <vertAlign val="superscript"/>
        <sz val="9"/>
        <color rgb="FF000000"/>
        <rFont val="Arial"/>
        <family val="2"/>
      </rPr>
      <t>(3)</t>
    </r>
  </si>
  <si>
    <t>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</si>
  <si>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As of or for the three months ended June 30, 2019</t>
  </si>
  <si>
    <r>
      <t xml:space="preserve">Market-based </t>
    </r>
    <r>
      <rPr>
        <b/>
        <vertAlign val="superscript"/>
        <sz val="9"/>
        <color rgb="FF000000"/>
        <rFont val="Arial"/>
        <family val="2"/>
      </rPr>
      <t>(1)</t>
    </r>
  </si>
  <si>
    <r>
      <t xml:space="preserve">Performance-based </t>
    </r>
    <r>
      <rPr>
        <b/>
        <vertAlign val="superscript"/>
        <sz val="9"/>
        <color rgb="FF000000"/>
        <rFont val="Arial"/>
        <family val="2"/>
      </rPr>
      <t>(5)</t>
    </r>
  </si>
  <si>
    <t>As of or for the six months ended June 30, 2019</t>
  </si>
  <si>
    <t>Performance-Based ("PB") Investments</t>
  </si>
  <si>
    <t>As of or for the six months ended</t>
  </si>
  <si>
    <t>Dec. 31,
2018</t>
  </si>
  <si>
    <t>Limited partnerships</t>
  </si>
  <si>
    <t>PB - limited partnerships</t>
  </si>
  <si>
    <t>Non-LP</t>
  </si>
  <si>
    <t xml:space="preserve">  PB - non-LP</t>
  </si>
  <si>
    <t xml:space="preserve">  Total PB</t>
  </si>
  <si>
    <t xml:space="preserve">  PB - limited partnerships</t>
  </si>
  <si>
    <t xml:space="preserve">Private equity  </t>
  </si>
  <si>
    <t xml:space="preserve">Pre-Tax Yield </t>
  </si>
  <si>
    <r>
      <t xml:space="preserve">Internal Rate of Return </t>
    </r>
    <r>
      <rPr>
        <b/>
        <vertAlign val="superscript"/>
        <sz val="9"/>
        <color rgb="FF000000"/>
        <rFont val="Arial"/>
        <family val="2"/>
      </rPr>
      <t>(1)</t>
    </r>
  </si>
  <si>
    <t>10 Year</t>
  </si>
  <si>
    <t xml:space="preserve"> 5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</si>
  <si>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</si>
  <si>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We believe that investors’ understanding of Allstate’s performance is enhanced by our disclosure of the following non-GAAP measures.  Our methods for calculating these measures may differ from those used by other companies and therefore comparability may be limited.</t>
  </si>
  <si>
    <r>
      <t xml:space="preserve">Adjusted net income </t>
    </r>
    <r>
      <rPr>
        <sz val="1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</si>
  <si>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</si>
  <si>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t>pension and other postretirement remeasurement gains and losses, after-tax,</t>
  </si>
  <si>
    <t>valuation changes on embedded derivatives not hedged, after-tax,</t>
  </si>
  <si>
    <t>amortization of deferred policy acquisition costs ("DAC") and deferred sales inducements (“DSI”), to the extent they resulted from the recognition of certain realized capital gains and losses or valuation changes on embedded derivatives not hedged, after-tax,</t>
  </si>
  <si>
    <t>business combination expenses and the amortization or impairment of purchased intangibles, after-tax,</t>
  </si>
  <si>
    <t>gain (loss) on disposition of operations, after-tax, and</t>
  </si>
  <si>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</si>
  <si>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pension and other postretirement remeasurement gains and losses, valuation changes on embedded derivatives not hedged, business combination expenses and the amortization or impairment of purchased intangibles, gain (loss) on disposition of operations and adjustments for other significant non-recurring, infrequent or unusual items.  Realized capital gains and losses, pension and other postretirement remeasurement gains and losses, valuation changes on embedded derivatives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</si>
  <si>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r>
      <rPr>
        <b/>
        <sz val="10"/>
        <rFont val="Arial"/>
        <family val="2"/>
      </rPr>
      <t>Combined ratio excluding the effect of catastrophes, prior year reserve reestimates and amortization of purchased intangibles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intangibles on the combined ratio.   We believe that this ratio is useful to investors and it is used by management to reveal the trends in our Property-Liability business that may be obscured by catastrophe losses, prior year reserve reestimates and amortization of purchased intangibles.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which could increase or decrease current year income.  Amortization of purchased intangibles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"Other Personal Lines Profitability Measures by Brand" and "Commercial Lines Profitability Measures".</t>
    </r>
  </si>
  <si>
    <r>
      <rPr>
        <b/>
        <sz val="10"/>
        <rFont val="Arial"/>
        <family val="2"/>
      </rPr>
      <t>Average underlying loss (incurred pure premium) and expense</t>
    </r>
    <r>
      <rPr>
        <sz val="10"/>
        <rFont val="Arial"/>
        <family val="2"/>
      </rPr>
      <t xml:space="preserve"> is calculated as the underlying combined ratio (a non-GAAP measure) provided on the schedule "Auto Profitability Measures by Brand" and "Homeowners Profitability Measures by Brand" multiplied by average premium calculated using annualized GAAP quarterly earned premium, which is annualized (multiplied by 4), provided on the schedule "Auto Profitability Measures by Brand" and "Homeowners Profitability Measures by Brand", divided by the policies in force provided on the schedule "Policies in Force" (“average premium”).  We believe that this measure is useful to investors and it is used by management for the same reasons noted above for the underlying combined ratio.</t>
    </r>
  </si>
  <si>
    <t>Definitions of Non-GAAP Measures (continued)</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</si>
  <si>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Brand Profitability Measures", "Esurance Brand Profitability Measures and Statistics", "Encompass Brand Profitability Measures and Statistics", "Auto Profitability Measures by Brand" and "Homeowners Profitability Measures by Brand".</t>
    </r>
  </si>
  <si>
    <r>
      <rPr>
        <b/>
        <sz val="10"/>
        <rFont val="Arial"/>
        <family val="2"/>
      </rPr>
      <t xml:space="preserve">Adjusted net income return on common shareholders' equity </t>
    </r>
    <r>
      <rPr>
        <sz val="1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</si>
  <si>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r>
      <rPr>
        <b/>
        <sz val="10"/>
        <rFont val="Arial"/>
        <family val="2"/>
      </rPr>
      <t>Adjusted net income return on adjusted equity</t>
    </r>
    <r>
      <rPr>
        <sz val="10"/>
        <rFont val="Arial"/>
        <family val="2"/>
      </rPr>
      <t xml:space="preserve"> is a ratio that uses a non-GAAP measure. It is calculated by dividing the rolling 12-month adjusted net income by the average of equity at the beginning and at the end of the 12-months, after excluding the effect of unrealized net capital gains and losses and goodwill. Return on equity is the most directly comparable GAAP measure.  We use average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t>
    </r>
    <r>
      <rPr>
        <sz val="10"/>
        <rFont val="Arial"/>
        <family val="2"/>
      </rPr>
      <t>"Allstate Life Return on Equity", "Allstate Benefits Return on Equity" and "Allstate Annuities Return on Equity".</t>
    </r>
  </si>
  <si>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</si>
  <si>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 xml:space="preserve">Condensed Consolidated Statements of Operations </t>
  </si>
  <si>
    <t xml:space="preserve">Calculated using the total premiums earned for Allstate Protection for the respective period.  Discontinued Lines and Coverages does not have premiums earned.                               </t>
  </si>
  <si>
    <r>
      <t xml:space="preserve">Net income applicable to common shareholders </t>
    </r>
    <r>
      <rPr>
        <vertAlign val="superscript"/>
        <sz val="9"/>
        <color rgb="FF000000"/>
        <rFont val="Arial"/>
        <family val="2"/>
      </rPr>
      <t xml:space="preserve">(1)(2) </t>
    </r>
  </si>
  <si>
    <r>
      <t xml:space="preserve">Ending common shareholders' equity </t>
    </r>
    <r>
      <rPr>
        <vertAlign val="superscript"/>
        <sz val="9"/>
        <color rgb="FF000000"/>
        <rFont val="Arial"/>
        <family val="2"/>
      </rPr>
      <t>(3)</t>
    </r>
  </si>
  <si>
    <r>
      <t xml:space="preserve">Average common shareholders' equity </t>
    </r>
    <r>
      <rPr>
        <vertAlign val="superscript"/>
        <sz val="9"/>
        <color rgb="FF000000"/>
        <rFont val="Arial"/>
        <family val="2"/>
      </rPr>
      <t>(4)</t>
    </r>
  </si>
  <si>
    <r>
      <t xml:space="preserve">Average adjusted common shareholders' equity </t>
    </r>
    <r>
      <rPr>
        <vertAlign val="superscript"/>
        <sz val="9"/>
        <color rgb="FF000000"/>
        <rFont val="Arial"/>
        <family val="2"/>
      </rPr>
      <t>(4)</t>
    </r>
  </si>
  <si>
    <r>
      <t>Auto</t>
    </r>
    <r>
      <rPr>
        <vertAlign val="superscript"/>
        <sz val="9"/>
        <color rgb="FF000000"/>
        <rFont val="Arial"/>
        <family val="2"/>
      </rPr>
      <t xml:space="preserve"> </t>
    </r>
  </si>
  <si>
    <t xml:space="preserve">Other business lines </t>
  </si>
  <si>
    <r>
      <t>Total revenue</t>
    </r>
    <r>
      <rPr>
        <vertAlign val="superscript"/>
        <sz val="9"/>
        <rFont val="Arial"/>
        <family val="2"/>
      </rPr>
      <t xml:space="preserve"> (2)</t>
    </r>
  </si>
  <si>
    <r>
      <t xml:space="preserve">Other costs and expenses </t>
    </r>
    <r>
      <rPr>
        <vertAlign val="superscript"/>
        <sz val="9"/>
        <rFont val="Arial"/>
        <family val="2"/>
      </rPr>
      <t>(3)</t>
    </r>
  </si>
  <si>
    <t xml:space="preserve">Income tax benefit (expense) </t>
  </si>
  <si>
    <t>As of or for the 
three months ended 
June 30, 2018</t>
  </si>
  <si>
    <t>As of or for the 
six months ended 
June 30, 2018</t>
  </si>
  <si>
    <t>DAC and DSI amortization relating to realized capital gains and losses and valuation changes on 
     embedded derivatives not hedged, after-tax</t>
  </si>
  <si>
    <r>
      <t xml:space="preserve">Effect of Catastrophe Losses on Combined Ratio </t>
    </r>
    <r>
      <rPr>
        <b/>
        <vertAlign val="superscript"/>
        <sz val="9"/>
        <color rgb="FF000000"/>
        <rFont val="Arial"/>
        <family val="2"/>
      </rPr>
      <t>(1)</t>
    </r>
  </si>
  <si>
    <t>June 30, 2019 - By Segment</t>
  </si>
  <si>
    <r>
      <rPr>
        <b/>
        <sz val="10"/>
        <rFont val="Arial"/>
        <family val="2"/>
      </rPr>
      <t>Adjusted net income, excluding purchase accounting adjustments</t>
    </r>
    <r>
      <rPr>
        <sz val="10"/>
        <rFont val="Arial"/>
        <family val="2"/>
      </rPr>
      <t>, is a non-GAAP measure, which is computed as net income (loss) applicable to common shareholders, excluding amortization or impairment of purchased intangibles, after-tax, realized capital gains and losses, after-tax, pension and other postretirement remeasurement gains and losses, after-tax, and adjusted for the after-tax income statement effects of acquisition-related purchase accounting fair value adjustments to unearned premiums, contractual liability insurance policy premium expenses, and commissions paid to retailers.  Net income (loss) applicable to shareholders is the GAAP measure that is most directly comparable to adjusted net income, excluding purchase accounting adjustments. We use adjusted net income, excluding purchase accounting adjustments, as an important measure to evaluate SquareTrade’s results of operations.  We believe that the measure provides investors with a valuable measure of SquareTrade’s ongoing performance because it reveals trends that may be obscured by the amortization or impairment of purchased intangibles, the acquisition-related purchase accounting fair value adjustments, and the net effects of realized capital gains and losses.  Amortization or impairment of purchased intangibles is excluded because it relates to the acquisition purchase price and is not indicative of our business results or trends.  We adjust for the effects of acquisition-related purchase accounting fair value adjustments because they relate to the acquisition and their effects are not indicative of the underlying business results and trends.  Realized capital gains and losses may vary significantly between periods and are generally driven by business decisions and external economic developments such as capital market conditions, the timing of which is unrelated to SquareTrade’s operations.  Adjusted net income, excluding purchase accounting adjustments, highlights the results from ongoing operations and the underlying profitability of our business and is used by management along with the other components of net income applicable to common shareholders to assess our performance.  We believe it is useful for investors to evaluate net income applicable to common shareholders, adjusted net income, excluding purchase accounting adjustments, and their components separately and in the aggregate when reviewing and evaluating SquareTrade’s performance.  Adjusted net income, excluding purchase accounting adjustments, should not be considered a substitute for net income applicable to common shareholders and does not reflect the overall profitability of our business.  A reconciliation of net income (loss) applicable to common shareholders to adjusted net income, excluding purchase accounting adjustments, is provided in the schedule, "SquareTrade Results".</t>
    </r>
  </si>
  <si>
    <t>Interest credited to contractholder funds excluding valuation changes on embedded derivatives not hedged</t>
  </si>
  <si>
    <t xml:space="preserve">Includes $5 million and $15 million of reinstatement reinsurance premiums incurred for the three months ended June 30, 2019 and March 31, 2019, respectively, related to the 2018 Camp Fire.                              </t>
  </si>
  <si>
    <t xml:space="preserve">Impacts of Allstate brand auto effective rate changes as a percentage of total brand prior year-end premiums written were 0.9%, 0.6%, 0.2%, 0.4%, 0.1% and 1.2% for the three months ended June 30, 2019, March 31, 2019, December 31, 2018, September 30, 2018, June 30, 2018 and March 31, 2018, respectively.  Rate changes are included in the effective calculations in the period the rate change is effective for renewal contracts. </t>
  </si>
  <si>
    <t>Allstate brand auto rate changes were 1.7%, 1.4%, 1.1%, 2.0%, 2.4% and 2.6% for the trailing twelve months ended June 30, 2019, March 31, 2019, December 31, 2018, September 30, 2018, June 30, 2018 and March 31, 2018, respectively.</t>
  </si>
  <si>
    <t xml:space="preserve">Impacts of Allstate brand homeowners effective rate changes as a percentage of total brand prior year-end premiums written were 0.8%, 2.3%, 0.2%, 0.4%, 0.3%, and 1.0% for the three months ended June 30, 2019, March 31, 2019, December 31, 2018, September 30, 2018, June 30, 2018 and March 31, 2018, respectively.  </t>
  </si>
  <si>
    <t>Allstate brand operates in 50 states, the District of Columbia, and 5 Canadian provinces.  Esurance brand operates in 43 states. In the second quarter of 2018, Esurance brand discontinued its operations in Canada.  Encompass operates in 40 states and the District of Columbia.</t>
  </si>
  <si>
    <r>
      <t xml:space="preserve">Includes 840 and 919 engaged Allstate independent agencies (“AIAs”) as of </t>
    </r>
    <r>
      <rPr>
        <sz val="9"/>
        <rFont val="Arial"/>
        <family val="2"/>
      </rPr>
      <t>June 30, 2019</t>
    </r>
    <r>
      <rPr>
        <sz val="9"/>
        <color rgb="FF000000"/>
        <rFont val="Arial"/>
        <family val="2"/>
      </rPr>
      <t xml:space="preserve"> and December 31, 2018, respectively. Engaged AIAs, as currently determined, include those that achieve a minimum number of new policies written.</t>
    </r>
  </si>
  <si>
    <t>Total revenue may include net premiums earned, intersegment insurance premiums and service fees, other revenue, net investment income and realized capital gains and losses.</t>
  </si>
  <si>
    <t xml:space="preserve">Includes investments in growing the business and integration into Allstate. </t>
  </si>
  <si>
    <t xml:space="preserve">Other costs and expenses may include amortization of deferred policy acquisition costs, operating costs and expenses, and restructuring and related charges. </t>
  </si>
  <si>
    <t>Service Businesses results also include SquareTrade; results are on page 25.</t>
  </si>
  <si>
    <r>
      <t xml:space="preserve">Other costs and expenses </t>
    </r>
    <r>
      <rPr>
        <vertAlign val="superscript"/>
        <sz val="9"/>
        <rFont val="Arial"/>
        <family val="2"/>
      </rPr>
      <t>(3)(4)</t>
    </r>
  </si>
  <si>
    <t xml:space="preserve">There are no premiums written for Arity or InfoArmor, which are part of the Service Businesses segment.  Revenues for Arity and InfoArmor are primarily reported as intersegment service fees and other revenue, respectively. </t>
  </si>
  <si>
    <t>Calculated using the total premiums earned for Property-Liability for the respective period. Discontinued Lines and Coverages does not have premiums earned or catastrophe losses.</t>
  </si>
  <si>
    <t>10-year average effect of catastrophe losses on combined ratio</t>
  </si>
  <si>
    <t>Rate changes include changes approved based on our net cost of reinsurance.  These rate changes do not reflect initial rates filed for insurance subsidiaries initially writing business.  Based on historical premiums written in 50 states, the District of Columbia and Canadian provinces, rate changes approved for Allstate brand, Esurance brand and Encompass brand for the three month period ending June 30, 2019 are estimated to total $236 million.  Rate changes do not include rating plan enhancements, including the introduction of discounts and surcharges that result in no change in the overall rate level in a location.</t>
  </si>
  <si>
    <t>Adjusted net income (loss)</t>
  </si>
  <si>
    <t>Income (Loss) from operations before income tax expense</t>
  </si>
  <si>
    <t>Net income (loss)</t>
  </si>
  <si>
    <t>Net income (loss) applicable to common shareholders
per common share - Basic</t>
  </si>
  <si>
    <t>Net income (loss) applicable to common shareholders
per common share - Diluted</t>
  </si>
  <si>
    <r>
      <t xml:space="preserve">Policies in Force (thousands) </t>
    </r>
    <r>
      <rPr>
        <b/>
        <vertAlign val="superscript"/>
        <sz val="9"/>
        <rFont val="Arial"/>
        <family val="2"/>
      </rPr>
      <t>(3)</t>
    </r>
  </si>
  <si>
    <t>Life insurance</t>
  </si>
  <si>
    <t>Allstate agencies</t>
  </si>
  <si>
    <t>Closed channels</t>
  </si>
  <si>
    <t>Accident and health insurance</t>
  </si>
  <si>
    <t>Reflect the number of contracts in force.</t>
  </si>
  <si>
    <t>Limited partnership interests - approximate cumulative pre-tax appreciation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</si>
</sst>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quot;-&quot;#0;#0;_(@_)"/>
    <numFmt numFmtId="165" formatCode="mmmm\ d\,\ yyyy"/>
    <numFmt numFmtId="166" formatCode="&quot;$&quot;* #,##0.00_);&quot;$&quot;* \(#,##0.00\);&quot;$&quot;* #,##0.00_);_(@_)"/>
    <numFmt numFmtId="167" formatCode="_(* #,##0.0_);_(* \(#,##0.0\);_(* &quot;-&quot;??_);_(@_)"/>
    <numFmt numFmtId="168" formatCode="_(* #,##0_);_(* \(#,##0\);_(* &quot;-&quot;??_);_(@_)"/>
    <numFmt numFmtId="169" formatCode="_(&quot;$&quot;* #,##0_);_(&quot;$&quot;* \(#,##0\);_(&quot;$&quot;* &quot;-&quot;??_);_(@_)"/>
    <numFmt numFmtId="170" formatCode="_(* #,##0.0_);_(* \(#,##0.0\);_(* &quot;-&quot;?_);_(@_)"/>
    <numFmt numFmtId="171" formatCode="0.0%"/>
    <numFmt numFmtId="172" formatCode="_(* #,##0.0_);_(* \(#,##0.0\);_(* &quot;-&quot;_);_(@_)"/>
    <numFmt numFmtId="173" formatCode="_(* #,##0.00_);_(* \(#,##0.00\);_(* &quot;-&quot;_);_(@_)"/>
    <numFmt numFmtId="174" formatCode="* #,##0.0;* \(#,##0.0\);* #,##0.0;_(@_)"/>
    <numFmt numFmtId="175" formatCode="_(* #,##0_);_(* \(#,##0\);_(* &quot;-&quot;?_);_(@_)"/>
    <numFmt numFmtId="176" formatCode="_(&quot;$&quot;* #,##0.0_);_(&quot;$&quot;* \(#,##0.0\);_(&quot;$&quot;* &quot;-&quot;?_);_(@_)"/>
    <numFmt numFmtId="177" formatCode="#0.0_)%;\(#0.0\)%;\-_)\%;_(@_)"/>
    <numFmt numFmtId="178" formatCode="_(&quot;$&quot;* #,##0_);_(&quot;$&quot;* \(#,##0\);_(&quot;$&quot;* &quot;-&quot;?_);_(@_)"/>
  </numFmts>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b/>
      <sz val="12"/>
      <color rgb="FF026DCE"/>
      <name val="Arial"/>
      <family val="2"/>
    </font>
    <font>
      <b/>
      <sz val="8"/>
      <name val="Arial"/>
      <family val="2"/>
    </font>
    <font>
      <sz val="10"/>
      <color theme="1"/>
      <name val="Arial"/>
      <family val="2"/>
    </font>
    <font>
      <sz val="9"/>
      <name val="Arial"/>
      <family val="2"/>
    </font>
    <font>
      <sz val="8"/>
      <name val="Arial"/>
      <family val="2"/>
    </font>
    <font>
      <b/>
      <sz val="24"/>
      <name val="Arial"/>
      <family val="2"/>
    </font>
    <font>
      <b/>
      <sz val="24"/>
      <color rgb="FF1666AF"/>
      <name val="Arial"/>
      <family val="2"/>
    </font>
    <font>
      <b/>
      <sz val="14"/>
      <color theme="1"/>
      <name val="Arial"/>
      <family val="2"/>
    </font>
    <font>
      <b/>
      <sz val="26"/>
      <color indexed="10"/>
      <name val="Arial"/>
      <family val="2"/>
    </font>
    <font>
      <b/>
      <sz val="24"/>
      <color indexed="10"/>
      <name val="Arial"/>
      <family val="2"/>
    </font>
    <font>
      <sz val="10"/>
      <name val="Arial"/>
      <family val="2"/>
    </font>
    <font>
      <vertAlign val="superscript"/>
      <sz val="9"/>
      <name val="Arial"/>
      <family val="2"/>
    </font>
    <font>
      <u/>
      <sz val="8.25"/>
      <color theme="10"/>
      <name val="Calibri"/>
      <family val="2"/>
    </font>
    <font>
      <b/>
      <sz val="12"/>
      <color rgb="FF1666AF"/>
      <name val="Arial"/>
      <family val="2"/>
    </font>
    <font>
      <i/>
      <sz val="10"/>
      <color rgb="FF1666AF"/>
      <name val="Arial"/>
      <family val="2"/>
    </font>
    <font>
      <i/>
      <sz val="10"/>
      <name val="Arial"/>
      <family val="2"/>
    </font>
    <font>
      <b/>
      <sz val="10"/>
      <name val="Arial"/>
      <family val="2"/>
    </font>
    <font>
      <sz val="11"/>
      <name val="Arial"/>
      <family val="2"/>
    </font>
    <font>
      <b/>
      <sz val="10"/>
      <color rgb="FFFF0000"/>
      <name val="Arial"/>
      <family val="2"/>
    </font>
    <font>
      <sz val="10"/>
      <color rgb="FFFF0000"/>
      <name val="Arial"/>
      <family val="2"/>
    </font>
    <font>
      <vertAlign val="superscript"/>
      <sz val="10"/>
      <color rgb="FF000000"/>
      <name val="Arial"/>
      <family val="2"/>
    </font>
    <font>
      <vertAlign val="superscript"/>
      <sz val="10"/>
      <name val="Arial"/>
      <family val="2"/>
    </font>
    <font>
      <sz val="9"/>
      <color rgb="FF000000"/>
      <name val="Arial"/>
      <family val="2"/>
    </font>
    <font>
      <vertAlign val="superscript"/>
      <sz val="9"/>
      <color rgb="FF000000"/>
      <name val="Arial"/>
      <family val="2"/>
    </font>
    <font>
      <b/>
      <sz val="9"/>
      <color rgb="FF000000"/>
      <name val="Arial"/>
      <family val="2"/>
    </font>
    <font>
      <b/>
      <vertAlign val="superscript"/>
      <sz val="9"/>
      <color rgb="FF000000"/>
      <name val="Arial"/>
      <family val="2"/>
    </font>
    <font>
      <sz val="11"/>
      <color indexed="8"/>
      <name val="Calibri"/>
      <family val="2"/>
    </font>
    <font>
      <b/>
      <vertAlign val="superscript"/>
      <sz val="12"/>
      <color rgb="FF026DCE"/>
      <name val="Arial"/>
      <family val="2"/>
    </font>
    <font>
      <sz val="12"/>
      <name val="Arial"/>
      <family val="2"/>
    </font>
    <font>
      <sz val="9"/>
      <color theme="1"/>
      <name val="Arial"/>
      <family val="2"/>
    </font>
    <font>
      <b/>
      <sz val="12"/>
      <color rgb="FF0070C0"/>
      <name val="Arial"/>
      <family val="2"/>
    </font>
    <font>
      <b/>
      <vertAlign val="superscript"/>
      <sz val="12"/>
      <color rgb="FF0070C0"/>
      <name val="Arial"/>
      <family val="2"/>
    </font>
    <font>
      <b/>
      <vertAlign val="superscript"/>
      <sz val="9"/>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Light"/>
      <family val="2"/>
    </font>
    <font>
      <b/>
      <sz val="12"/>
      <name val="Arial"/>
      <family val="2"/>
    </font>
  </fonts>
  <fills count="34">
    <fill>
      <patternFill patternType="none"/>
    </fill>
    <fill>
      <patternFill patternType="gray125"/>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double">
        <color rgb="FF000000"/>
      </bottom>
      <diagonal/>
    </border>
    <border>
      <left/>
      <right/>
      <top style="thin">
        <color rgb="FF1666AF"/>
      </top>
      <bottom style="thin">
        <color rgb="FF1666AF"/>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right/>
      <top/>
      <bottom style="thin">
        <color indexed="64"/>
      </bottom>
      <diagonal/>
    </border>
    <border>
      <left style="thin">
        <color indexed="64"/>
      </left>
      <right/>
      <top/>
      <bottom/>
      <diagonal/>
    </border>
    <border>
      <left/>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top style="double">
        <color rgb="FF000000"/>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indexed="64"/>
      </bottom>
      <diagonal/>
    </border>
  </borders>
  <cellStyleXfs count="77">
    <xf numFmtId="0" fontId="0" fillId="0" borderId="0"/>
    <xf numFmtId="43" fontId="9" fillId="0" borderId="0" applyFont="0" applyFill="0" applyBorder="0" applyAlignment="0" applyProtection="0"/>
    <xf numFmtId="44" fontId="9" fillId="0" borderId="0" applyFont="0" applyFill="0" applyBorder="0" applyAlignment="0" applyProtection="0"/>
    <xf numFmtId="0" fontId="6" fillId="0" borderId="0"/>
    <xf numFmtId="0" fontId="22" fillId="0" borderId="0" applyNumberFormat="0" applyFill="0" applyBorder="0" applyAlignment="0" applyProtection="0">
      <alignment vertical="top"/>
      <protection locked="0"/>
    </xf>
    <xf numFmtId="43" fontId="36"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9" fontId="36" fillId="0" borderId="0" applyFont="0" applyFill="0" applyBorder="0" applyAlignment="0" applyProtection="0"/>
    <xf numFmtId="43" fontId="36" fillId="0" borderId="0" applyFont="0" applyFill="0" applyBorder="0" applyAlignment="0" applyProtection="0"/>
    <xf numFmtId="0" fontId="9" fillId="0" borderId="0"/>
    <xf numFmtId="0" fontId="4" fillId="0" borderId="0"/>
    <xf numFmtId="0" fontId="9" fillId="0" borderId="0"/>
    <xf numFmtId="0" fontId="43" fillId="0" borderId="0" applyNumberFormat="0" applyFill="0" applyBorder="0" applyAlignment="0" applyProtection="0"/>
    <xf numFmtId="0" fontId="44" fillId="0" borderId="29" applyNumberFormat="0" applyFill="0" applyAlignment="0" applyProtection="0"/>
    <xf numFmtId="0" fontId="45" fillId="0" borderId="30" applyNumberFormat="0" applyFill="0" applyAlignment="0" applyProtection="0"/>
    <xf numFmtId="0" fontId="46" fillId="0" borderId="31" applyNumberFormat="0" applyFill="0" applyAlignment="0" applyProtection="0"/>
    <xf numFmtId="0" fontId="46" fillId="0" borderId="0" applyNumberFormat="0" applyFill="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32" applyNumberFormat="0" applyAlignment="0" applyProtection="0"/>
    <xf numFmtId="0" fontId="51" fillId="7" borderId="33" applyNumberFormat="0" applyAlignment="0" applyProtection="0"/>
    <xf numFmtId="0" fontId="52" fillId="7" borderId="32" applyNumberFormat="0" applyAlignment="0" applyProtection="0"/>
    <xf numFmtId="0" fontId="53" fillId="0" borderId="34" applyNumberFormat="0" applyFill="0" applyAlignment="0" applyProtection="0"/>
    <xf numFmtId="0" fontId="54" fillId="8" borderId="35" applyNumberFormat="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7" fillId="0" borderId="37" applyNumberFormat="0" applyFill="0" applyAlignment="0" applyProtection="0"/>
    <xf numFmtId="0" fontId="58"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58"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58"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58"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58"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58"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9" borderId="36" applyNumberFormat="0" applyFont="0" applyAlignment="0" applyProtection="0"/>
    <xf numFmtId="0" fontId="2" fillId="0" borderId="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 fillId="0" borderId="0"/>
  </cellStyleXfs>
  <cellXfs count="1388">
    <xf numFmtId="0" fontId="0" fillId="0" borderId="0" xfId="0" applyAlignment="1">
      <alignment wrapText="1"/>
    </xf>
    <xf numFmtId="0" fontId="8" fillId="0" borderId="2" xfId="0" applyFont="1" applyBorder="1" applyAlignment="1">
      <alignment wrapText="1"/>
    </xf>
    <xf numFmtId="0" fontId="8" fillId="0" borderId="6" xfId="0" applyFont="1" applyBorder="1" applyAlignment="1">
      <alignment wrapText="1"/>
    </xf>
    <xf numFmtId="0" fontId="8" fillId="0" borderId="4" xfId="0" applyFont="1" applyBorder="1" applyAlignment="1">
      <alignment wrapText="1"/>
    </xf>
    <xf numFmtId="0" fontId="8" fillId="0" borderId="4" xfId="0" applyFont="1" applyBorder="1" applyAlignment="1">
      <alignment horizontal="center" wrapText="1"/>
    </xf>
    <xf numFmtId="0" fontId="11" fillId="0" borderId="0" xfId="0" applyFont="1" applyAlignment="1">
      <alignment wrapText="1"/>
    </xf>
    <xf numFmtId="165" fontId="8" fillId="0" borderId="7" xfId="0" applyNumberFormat="1" applyFont="1" applyBorder="1" applyAlignment="1">
      <alignment horizontal="center" wrapText="1"/>
    </xf>
    <xf numFmtId="0" fontId="8" fillId="0" borderId="2" xfId="0" applyFont="1" applyBorder="1" applyAlignment="1">
      <alignment horizontal="center" wrapText="1"/>
    </xf>
    <xf numFmtId="0" fontId="8" fillId="0" borderId="10" xfId="0" applyFont="1" applyBorder="1" applyAlignment="1">
      <alignment wrapText="1"/>
    </xf>
    <xf numFmtId="0" fontId="8" fillId="0" borderId="5" xfId="0" applyFont="1" applyBorder="1" applyAlignment="1">
      <alignment wrapText="1"/>
    </xf>
    <xf numFmtId="0" fontId="8" fillId="0" borderId="11" xfId="0" applyFont="1" applyBorder="1" applyAlignment="1">
      <alignment wrapText="1"/>
    </xf>
    <xf numFmtId="0" fontId="9" fillId="0" borderId="6" xfId="0" applyFont="1" applyBorder="1" applyAlignment="1">
      <alignment wrapText="1"/>
    </xf>
    <xf numFmtId="0" fontId="7" fillId="0" borderId="0" xfId="0" applyFont="1" applyAlignment="1">
      <alignment horizontal="left" wrapText="1"/>
    </xf>
    <xf numFmtId="0" fontId="8" fillId="0" borderId="0" xfId="0" applyFont="1" applyAlignment="1">
      <alignment horizontal="left" wrapText="1"/>
    </xf>
    <xf numFmtId="0" fontId="9" fillId="0" borderId="2" xfId="0" applyFont="1" applyBorder="1" applyAlignment="1">
      <alignment wrapText="1"/>
    </xf>
    <xf numFmtId="0" fontId="6" fillId="0" borderId="0" xfId="3" applyFill="1" applyProtection="1">
      <protection locked="0"/>
    </xf>
    <xf numFmtId="0" fontId="14" fillId="0" borderId="0" xfId="3" applyFont="1" applyFill="1" applyProtection="1">
      <protection locked="0"/>
    </xf>
    <xf numFmtId="0" fontId="14" fillId="0" borderId="0" xfId="3" applyFont="1" applyFill="1" applyAlignment="1" applyProtection="1">
      <alignment horizontal="justify"/>
      <protection locked="0"/>
    </xf>
    <xf numFmtId="0" fontId="13" fillId="0" borderId="0" xfId="3" applyFont="1" applyFill="1" applyAlignment="1" applyProtection="1">
      <alignment horizontal="justify"/>
      <protection locked="0"/>
    </xf>
    <xf numFmtId="0" fontId="17" fillId="0" borderId="0" xfId="3" applyFont="1" applyFill="1" applyAlignment="1" applyProtection="1">
      <alignment vertical="center"/>
      <protection locked="0"/>
    </xf>
    <xf numFmtId="0" fontId="18" fillId="0" borderId="0" xfId="3" applyFont="1" applyFill="1" applyProtection="1">
      <protection locked="0"/>
    </xf>
    <xf numFmtId="0" fontId="19" fillId="0" borderId="0" xfId="3" applyFont="1" applyFill="1" applyProtection="1">
      <protection locked="0"/>
    </xf>
    <xf numFmtId="0" fontId="20" fillId="0" borderId="0" xfId="3" applyFont="1" applyFill="1" applyProtection="1">
      <protection locked="0"/>
    </xf>
    <xf numFmtId="0" fontId="20" fillId="0" borderId="0" xfId="3" applyFont="1" applyFill="1" applyBorder="1" applyProtection="1">
      <protection locked="0"/>
    </xf>
    <xf numFmtId="0" fontId="20" fillId="0" borderId="0" xfId="3" applyNumberFormat="1" applyFont="1" applyFill="1" applyAlignment="1" applyProtection="1">
      <alignment horizontal="center"/>
      <protection locked="0"/>
    </xf>
    <xf numFmtId="0" fontId="6" fillId="0" borderId="0" xfId="3"/>
    <xf numFmtId="0" fontId="20" fillId="0" borderId="0" xfId="3" applyFont="1" applyFill="1" applyAlignment="1" applyProtection="1">
      <alignment horizontal="center"/>
      <protection locked="0"/>
    </xf>
    <xf numFmtId="0" fontId="20" fillId="0" borderId="0" xfId="4" quotePrefix="1" applyNumberFormat="1" applyFont="1" applyFill="1" applyAlignment="1" applyProtection="1">
      <alignment horizontal="center"/>
      <protection locked="0"/>
    </xf>
    <xf numFmtId="0" fontId="20" fillId="0" borderId="0" xfId="3" quotePrefix="1" applyNumberFormat="1" applyFont="1" applyFill="1" applyAlignment="1" applyProtection="1">
      <alignment horizontal="center"/>
      <protection locked="0"/>
    </xf>
    <xf numFmtId="0" fontId="20" fillId="0" borderId="0" xfId="3" quotePrefix="1" applyFont="1" applyFill="1" applyAlignment="1" applyProtection="1">
      <alignment horizontal="center"/>
      <protection locked="0"/>
    </xf>
    <xf numFmtId="0" fontId="20" fillId="0" borderId="0" xfId="4" quotePrefix="1" applyFont="1" applyFill="1" applyAlignment="1" applyProtection="1">
      <alignment horizontal="center"/>
    </xf>
    <xf numFmtId="0" fontId="23" fillId="0" borderId="0" xfId="3" applyFont="1" applyFill="1" applyProtection="1">
      <protection locked="0"/>
    </xf>
    <xf numFmtId="0" fontId="24" fillId="0" borderId="0" xfId="3" applyFont="1" applyFill="1" applyAlignment="1" applyProtection="1">
      <alignment horizontal="left" indent="1"/>
      <protection locked="0"/>
    </xf>
    <xf numFmtId="0" fontId="25" fillId="0" borderId="0" xfId="3" applyFont="1" applyFill="1" applyAlignment="1" applyProtection="1">
      <alignment horizontal="left" indent="1"/>
      <protection locked="0"/>
    </xf>
    <xf numFmtId="0" fontId="26" fillId="0" borderId="0" xfId="3" applyFont="1" applyFill="1" applyProtection="1">
      <protection locked="0"/>
    </xf>
    <xf numFmtId="0" fontId="20" fillId="0" borderId="0" xfId="3" applyNumberFormat="1" applyFont="1" applyFill="1" applyBorder="1" applyAlignment="1" applyProtection="1">
      <alignment horizontal="center"/>
      <protection locked="0"/>
    </xf>
    <xf numFmtId="0" fontId="23" fillId="0" borderId="0" xfId="3" applyFont="1" applyFill="1" applyBorder="1" applyProtection="1">
      <protection locked="0"/>
    </xf>
    <xf numFmtId="0" fontId="20" fillId="0" borderId="13" xfId="3" applyFont="1" applyFill="1" applyBorder="1" applyProtection="1">
      <protection locked="0"/>
    </xf>
    <xf numFmtId="0" fontId="20" fillId="0" borderId="13" xfId="3" applyNumberFormat="1" applyFont="1" applyFill="1" applyBorder="1" applyAlignment="1" applyProtection="1">
      <alignment horizontal="center"/>
      <protection locked="0"/>
    </xf>
    <xf numFmtId="0" fontId="23" fillId="0" borderId="13" xfId="3" applyFont="1" applyFill="1" applyBorder="1" applyProtection="1">
      <protection locked="0"/>
    </xf>
    <xf numFmtId="0" fontId="0" fillId="0" borderId="0" xfId="0" quotePrefix="1" applyFill="1" applyAlignment="1">
      <alignment horizontal="center"/>
    </xf>
    <xf numFmtId="0" fontId="21" fillId="0" borderId="3" xfId="0" applyFont="1" applyBorder="1" applyAlignment="1">
      <alignment horizontal="center" wrapText="1"/>
    </xf>
    <xf numFmtId="0" fontId="31" fillId="0" borderId="0" xfId="0" applyFont="1" applyAlignment="1">
      <alignment wrapText="1"/>
    </xf>
    <xf numFmtId="0" fontId="21" fillId="0" borderId="6" xfId="0" applyFont="1" applyBorder="1" applyAlignment="1">
      <alignment wrapText="1"/>
    </xf>
    <xf numFmtId="0" fontId="8" fillId="0" borderId="0" xfId="0" applyFont="1" applyBorder="1" applyAlignment="1">
      <alignment horizontal="center" wrapText="1"/>
    </xf>
    <xf numFmtId="0" fontId="8" fillId="0" borderId="0" xfId="0" applyFont="1" applyBorder="1" applyAlignment="1">
      <alignment wrapText="1"/>
    </xf>
    <xf numFmtId="0" fontId="8" fillId="0" borderId="14" xfId="0" applyFont="1" applyBorder="1" applyAlignment="1">
      <alignment horizontal="center" wrapText="1"/>
    </xf>
    <xf numFmtId="0" fontId="0" fillId="0" borderId="16" xfId="0" applyBorder="1" applyAlignment="1">
      <alignment wrapText="1"/>
    </xf>
    <xf numFmtId="0" fontId="9" fillId="0" borderId="0" xfId="0" applyFont="1" applyBorder="1" applyAlignment="1">
      <alignment wrapText="1"/>
    </xf>
    <xf numFmtId="0" fontId="0" fillId="0" borderId="0" xfId="0" applyBorder="1" applyAlignment="1">
      <alignment wrapText="1"/>
    </xf>
    <xf numFmtId="0" fontId="31" fillId="0" borderId="0" xfId="0" applyFont="1" applyBorder="1" applyAlignment="1">
      <alignment wrapText="1"/>
    </xf>
    <xf numFmtId="43" fontId="0" fillId="0" borderId="0" xfId="1" applyFont="1" applyAlignment="1">
      <alignment wrapText="1"/>
    </xf>
    <xf numFmtId="167" fontId="0" fillId="0" borderId="0" xfId="1" applyNumberFormat="1" applyFont="1" applyAlignment="1">
      <alignment wrapText="1"/>
    </xf>
    <xf numFmtId="167" fontId="0" fillId="0" borderId="0" xfId="1" applyNumberFormat="1" applyFont="1" applyBorder="1" applyAlignment="1">
      <alignment wrapText="1"/>
    </xf>
    <xf numFmtId="168" fontId="0" fillId="0" borderId="0" xfId="1" applyNumberFormat="1" applyFont="1" applyAlignment="1">
      <alignment wrapText="1"/>
    </xf>
    <xf numFmtId="168" fontId="8" fillId="0" borderId="0" xfId="1" applyNumberFormat="1" applyFont="1" applyBorder="1" applyAlignment="1">
      <alignment wrapText="1"/>
    </xf>
    <xf numFmtId="168" fontId="0" fillId="0" borderId="0" xfId="1" applyNumberFormat="1" applyFont="1" applyBorder="1" applyAlignment="1">
      <alignment wrapText="1"/>
    </xf>
    <xf numFmtId="168" fontId="21" fillId="0" borderId="0" xfId="1" applyNumberFormat="1" applyFont="1" applyAlignment="1">
      <alignment wrapText="1"/>
    </xf>
    <xf numFmtId="44" fontId="0" fillId="0" borderId="0" xfId="2" applyFont="1" applyAlignment="1">
      <alignment wrapText="1"/>
    </xf>
    <xf numFmtId="169" fontId="8" fillId="0" borderId="0" xfId="2" applyNumberFormat="1" applyFont="1" applyAlignment="1">
      <alignment wrapText="1"/>
    </xf>
    <xf numFmtId="169" fontId="0" fillId="0" borderId="0" xfId="2" applyNumberFormat="1" applyFont="1" applyAlignment="1">
      <alignment wrapText="1"/>
    </xf>
    <xf numFmtId="169" fontId="8" fillId="0" borderId="0" xfId="2" applyNumberFormat="1" applyFont="1" applyBorder="1" applyAlignment="1">
      <alignment wrapText="1"/>
    </xf>
    <xf numFmtId="44" fontId="0" fillId="0" borderId="0" xfId="0" applyNumberFormat="1" applyAlignment="1">
      <alignment wrapText="1"/>
    </xf>
    <xf numFmtId="167" fontId="31" fillId="0" borderId="0" xfId="1" applyNumberFormat="1" applyFont="1" applyBorder="1" applyAlignment="1">
      <alignment wrapText="1"/>
    </xf>
    <xf numFmtId="168" fontId="31" fillId="0" borderId="0" xfId="1" applyNumberFormat="1" applyFont="1" applyBorder="1" applyAlignment="1">
      <alignment wrapText="1"/>
    </xf>
    <xf numFmtId="168" fontId="21" fillId="0" borderId="0" xfId="1" applyNumberFormat="1" applyFont="1" applyBorder="1" applyAlignment="1">
      <alignment wrapText="1"/>
    </xf>
    <xf numFmtId="44" fontId="0" fillId="0" borderId="0" xfId="2" applyFont="1" applyBorder="1" applyAlignment="1">
      <alignment wrapText="1"/>
    </xf>
    <xf numFmtId="44" fontId="31" fillId="0" borderId="0" xfId="2" applyFont="1" applyBorder="1" applyAlignment="1">
      <alignment wrapText="1"/>
    </xf>
    <xf numFmtId="169" fontId="0" fillId="0" borderId="0" xfId="2" applyNumberFormat="1" applyFont="1" applyBorder="1" applyAlignment="1">
      <alignment wrapText="1"/>
    </xf>
    <xf numFmtId="169" fontId="31" fillId="0" borderId="0" xfId="2" applyNumberFormat="1" applyFont="1" applyBorder="1" applyAlignment="1">
      <alignment wrapText="1"/>
    </xf>
    <xf numFmtId="0" fontId="0" fillId="0" borderId="0" xfId="0" applyNumberFormat="1" applyAlignment="1">
      <alignment wrapText="1"/>
    </xf>
    <xf numFmtId="41" fontId="8" fillId="0" borderId="0" xfId="1" applyNumberFormat="1" applyFont="1" applyAlignment="1">
      <alignment wrapText="1"/>
    </xf>
    <xf numFmtId="41" fontId="0" fillId="0" borderId="0" xfId="1" applyNumberFormat="1" applyFont="1" applyAlignment="1">
      <alignment wrapText="1"/>
    </xf>
    <xf numFmtId="41" fontId="8" fillId="0" borderId="0" xfId="1" applyNumberFormat="1" applyFont="1" applyBorder="1" applyAlignment="1">
      <alignment wrapText="1"/>
    </xf>
    <xf numFmtId="41" fontId="0" fillId="0" borderId="0" xfId="1" applyNumberFormat="1" applyFont="1" applyBorder="1" applyAlignment="1">
      <alignment wrapText="1"/>
    </xf>
    <xf numFmtId="41" fontId="0" fillId="0" borderId="0" xfId="0" applyNumberFormat="1" applyAlignment="1">
      <alignment wrapText="1"/>
    </xf>
    <xf numFmtId="42" fontId="0" fillId="0" borderId="0" xfId="0" applyNumberFormat="1" applyAlignment="1">
      <alignment wrapText="1"/>
    </xf>
    <xf numFmtId="41" fontId="0" fillId="0" borderId="15" xfId="0" applyNumberFormat="1" applyBorder="1" applyAlignment="1">
      <alignment wrapText="1"/>
    </xf>
    <xf numFmtId="41" fontId="8" fillId="0" borderId="0" xfId="0" applyNumberFormat="1" applyFont="1" applyBorder="1" applyAlignment="1">
      <alignment wrapText="1"/>
    </xf>
    <xf numFmtId="170" fontId="8" fillId="0" borderId="0" xfId="0" applyNumberFormat="1" applyFont="1" applyBorder="1" applyAlignment="1">
      <alignment wrapText="1"/>
    </xf>
    <xf numFmtId="42" fontId="0" fillId="0" borderId="15" xfId="0" applyNumberFormat="1" applyBorder="1" applyAlignment="1">
      <alignment wrapText="1"/>
    </xf>
    <xf numFmtId="42" fontId="8" fillId="0" borderId="0" xfId="0" applyNumberFormat="1" applyFont="1" applyBorder="1" applyAlignment="1">
      <alignment wrapText="1"/>
    </xf>
    <xf numFmtId="42" fontId="8" fillId="0" borderId="0" xfId="2" applyNumberFormat="1" applyFont="1" applyAlignment="1">
      <alignment wrapText="1"/>
    </xf>
    <xf numFmtId="42" fontId="0" fillId="0" borderId="0" xfId="2" applyNumberFormat="1" applyFont="1" applyAlignment="1">
      <alignment wrapText="1"/>
    </xf>
    <xf numFmtId="42" fontId="8" fillId="0" borderId="0" xfId="2" applyNumberFormat="1" applyFont="1" applyBorder="1" applyAlignment="1">
      <alignment wrapText="1"/>
    </xf>
    <xf numFmtId="0" fontId="0" fillId="0" borderId="0" xfId="0" applyAlignment="1">
      <alignment wrapText="1"/>
    </xf>
    <xf numFmtId="0" fontId="8" fillId="0" borderId="0" xfId="0" applyFont="1" applyAlignment="1">
      <alignment wrapText="1"/>
    </xf>
    <xf numFmtId="0" fontId="8" fillId="0" borderId="6" xfId="0" applyFont="1" applyBorder="1" applyAlignment="1">
      <alignment wrapText="1"/>
    </xf>
    <xf numFmtId="0" fontId="8" fillId="0" borderId="6" xfId="0" applyFont="1" applyBorder="1" applyAlignment="1">
      <alignment horizontal="center" wrapText="1"/>
    </xf>
    <xf numFmtId="49" fontId="31" fillId="0" borderId="0" xfId="0" applyNumberFormat="1" applyFont="1" applyAlignment="1">
      <alignment wrapText="1"/>
    </xf>
    <xf numFmtId="164" fontId="8" fillId="0" borderId="7" xfId="0" applyNumberFormat="1" applyFont="1" applyBorder="1" applyAlignment="1">
      <alignment horizontal="center" wrapText="1"/>
    </xf>
    <xf numFmtId="0" fontId="8" fillId="0" borderId="15" xfId="0" applyFont="1" applyBorder="1" applyAlignment="1">
      <alignment wrapText="1"/>
    </xf>
    <xf numFmtId="49" fontId="8" fillId="0" borderId="0" xfId="10" applyNumberFormat="1" applyFont="1" applyFill="1" applyBorder="1" applyProtection="1"/>
    <xf numFmtId="168" fontId="8" fillId="0" borderId="0" xfId="10" applyNumberFormat="1" applyFont="1" applyFill="1" applyBorder="1" applyAlignment="1" applyProtection="1">
      <alignment horizontal="right"/>
    </xf>
    <xf numFmtId="0" fontId="0" fillId="0" borderId="0" xfId="0" applyAlignment="1">
      <alignment wrapText="1"/>
    </xf>
    <xf numFmtId="0" fontId="0" fillId="0" borderId="0" xfId="0" applyAlignment="1"/>
    <xf numFmtId="0" fontId="9" fillId="0" borderId="0" xfId="7"/>
    <xf numFmtId="0" fontId="8" fillId="0" borderId="0" xfId="0" applyFont="1" applyFill="1" applyAlignment="1">
      <alignment horizontal="left" wrapText="1"/>
    </xf>
    <xf numFmtId="0" fontId="0" fillId="0" borderId="0" xfId="0" applyAlignment="1">
      <alignment wrapText="1"/>
    </xf>
    <xf numFmtId="165" fontId="8" fillId="0" borderId="7" xfId="0" applyNumberFormat="1" applyFont="1" applyBorder="1" applyAlignment="1">
      <alignment horizontal="center" wrapText="1"/>
    </xf>
    <xf numFmtId="0" fontId="0" fillId="0" borderId="0" xfId="0" applyAlignment="1">
      <alignment wrapText="1"/>
    </xf>
    <xf numFmtId="165" fontId="8" fillId="0" borderId="7" xfId="0" applyNumberFormat="1" applyFont="1" applyBorder="1" applyAlignment="1">
      <alignment horizontal="center" wrapText="1"/>
    </xf>
    <xf numFmtId="165" fontId="8" fillId="0" borderId="1" xfId="3" applyNumberFormat="1" applyFont="1" applyBorder="1" applyAlignment="1">
      <alignment horizontal="center" wrapText="1"/>
    </xf>
    <xf numFmtId="165" fontId="8" fillId="0" borderId="7" xfId="3" applyNumberFormat="1" applyFont="1" applyBorder="1" applyAlignment="1">
      <alignment horizontal="center" wrapText="1"/>
    </xf>
    <xf numFmtId="0" fontId="8" fillId="0" borderId="2" xfId="3" applyFont="1" applyBorder="1" applyAlignment="1">
      <alignment horizontal="center" wrapText="1"/>
    </xf>
    <xf numFmtId="0" fontId="0" fillId="0" borderId="0" xfId="0" applyAlignment="1">
      <alignment wrapText="1"/>
    </xf>
    <xf numFmtId="0" fontId="8" fillId="0" borderId="0" xfId="0" applyFont="1" applyFill="1" applyAlignment="1">
      <alignment vertical="top" wrapText="1"/>
    </xf>
    <xf numFmtId="0" fontId="8" fillId="0" borderId="0" xfId="0" applyFont="1" applyAlignment="1">
      <alignment horizontal="left" wrapText="1" indent="1"/>
    </xf>
    <xf numFmtId="0" fontId="8" fillId="0" borderId="0" xfId="0" applyFont="1" applyAlignment="1">
      <alignment horizontal="left" wrapText="1" indent="2"/>
    </xf>
    <xf numFmtId="0" fontId="0" fillId="0" borderId="0" xfId="0" applyFill="1" applyAlignment="1">
      <alignment wrapText="1"/>
    </xf>
    <xf numFmtId="0" fontId="8" fillId="0" borderId="0" xfId="0" applyFont="1" applyAlignment="1">
      <alignment horizontal="left" wrapText="1" indent="4"/>
    </xf>
    <xf numFmtId="0" fontId="8" fillId="0" borderId="0" xfId="0" applyFont="1" applyAlignment="1">
      <alignment horizontal="left" wrapText="1" indent="5"/>
    </xf>
    <xf numFmtId="0" fontId="8" fillId="0" borderId="0" xfId="0" applyFont="1" applyAlignment="1">
      <alignment horizontal="left" wrapText="1" indent="3"/>
    </xf>
    <xf numFmtId="165" fontId="8" fillId="0" borderId="17" xfId="3" applyNumberFormat="1" applyFont="1" applyBorder="1" applyAlignment="1">
      <alignment horizontal="center" wrapText="1"/>
    </xf>
    <xf numFmtId="0" fontId="21" fillId="0" borderId="0" xfId="0" applyFont="1" applyAlignment="1">
      <alignment horizontal="left" vertical="top" wrapText="1"/>
    </xf>
    <xf numFmtId="0" fontId="21" fillId="0" borderId="0" xfId="0" applyNumberFormat="1" applyFont="1" applyAlignment="1">
      <alignment horizontal="left" vertical="top" wrapText="1"/>
    </xf>
    <xf numFmtId="0" fontId="7" fillId="0" borderId="0" xfId="0" applyFont="1" applyAlignment="1">
      <alignment horizontal="left"/>
    </xf>
    <xf numFmtId="0" fontId="0" fillId="0" borderId="0" xfId="0" applyAlignment="1">
      <alignment horizontal="left" wrapText="1" indent="1"/>
    </xf>
    <xf numFmtId="0" fontId="0" fillId="0" borderId="0" xfId="0" applyAlignment="1">
      <alignment horizontal="left" wrapText="1"/>
    </xf>
    <xf numFmtId="42" fontId="8" fillId="0" borderId="0" xfId="0" applyNumberFormat="1" applyFont="1" applyAlignment="1"/>
    <xf numFmtId="42" fontId="0" fillId="0" borderId="0" xfId="0" applyNumberFormat="1" applyAlignment="1"/>
    <xf numFmtId="0" fontId="8" fillId="0" borderId="0" xfId="0" applyFont="1" applyAlignment="1"/>
    <xf numFmtId="41" fontId="8" fillId="0" borderId="0" xfId="0" applyNumberFormat="1" applyFont="1" applyAlignment="1"/>
    <xf numFmtId="41" fontId="0" fillId="0" borderId="0" xfId="0" applyNumberFormat="1" applyAlignment="1"/>
    <xf numFmtId="41" fontId="8" fillId="0" borderId="7" xfId="0" applyNumberFormat="1" applyFont="1" applyBorder="1" applyAlignment="1"/>
    <xf numFmtId="41" fontId="8" fillId="0" borderId="1" xfId="0" applyNumberFormat="1" applyFont="1" applyBorder="1" applyAlignment="1"/>
    <xf numFmtId="41" fontId="8" fillId="0" borderId="6" xfId="0" applyNumberFormat="1" applyFont="1" applyBorder="1" applyAlignment="1"/>
    <xf numFmtId="0" fontId="8" fillId="0" borderId="6" xfId="0" applyFont="1" applyBorder="1" applyAlignment="1"/>
    <xf numFmtId="42" fontId="8" fillId="0" borderId="8" xfId="0" applyNumberFormat="1" applyFont="1" applyBorder="1" applyAlignment="1"/>
    <xf numFmtId="169" fontId="8" fillId="0" borderId="0" xfId="2" applyNumberFormat="1" applyFont="1" applyAlignment="1"/>
    <xf numFmtId="169" fontId="0" fillId="0" borderId="0" xfId="2" applyNumberFormat="1" applyFont="1" applyAlignment="1"/>
    <xf numFmtId="41" fontId="8" fillId="0" borderId="0" xfId="1" applyNumberFormat="1" applyFont="1" applyAlignment="1"/>
    <xf numFmtId="41" fontId="0" fillId="0" borderId="0" xfId="1" applyNumberFormat="1" applyFont="1" applyAlignment="1"/>
    <xf numFmtId="41" fontId="8" fillId="0" borderId="7" xfId="1" applyNumberFormat="1" applyFont="1" applyBorder="1" applyAlignment="1"/>
    <xf numFmtId="41" fontId="8" fillId="0" borderId="6" xfId="1" applyNumberFormat="1" applyFont="1" applyBorder="1" applyAlignment="1"/>
    <xf numFmtId="41" fontId="21" fillId="0" borderId="0" xfId="1" applyNumberFormat="1" applyFont="1" applyAlignment="1"/>
    <xf numFmtId="41" fontId="8" fillId="0" borderId="0" xfId="1" applyNumberFormat="1" applyFont="1" applyBorder="1" applyAlignment="1"/>
    <xf numFmtId="41" fontId="0" fillId="0" borderId="0" xfId="1" applyNumberFormat="1" applyFont="1" applyBorder="1" applyAlignment="1"/>
    <xf numFmtId="168" fontId="8" fillId="0" borderId="6" xfId="1" applyNumberFormat="1" applyFont="1" applyBorder="1" applyAlignment="1"/>
    <xf numFmtId="168" fontId="0" fillId="0" borderId="0" xfId="1" applyNumberFormat="1" applyFont="1" applyAlignment="1"/>
    <xf numFmtId="169" fontId="8" fillId="0" borderId="8" xfId="2" applyNumberFormat="1" applyFont="1" applyBorder="1" applyAlignment="1"/>
    <xf numFmtId="42" fontId="8" fillId="0" borderId="0" xfId="2" applyNumberFormat="1" applyFont="1" applyAlignment="1"/>
    <xf numFmtId="42" fontId="0" fillId="0" borderId="0" xfId="2" applyNumberFormat="1" applyFont="1" applyAlignment="1"/>
    <xf numFmtId="41" fontId="8" fillId="0" borderId="4" xfId="0" applyNumberFormat="1" applyFont="1" applyBorder="1" applyAlignment="1"/>
    <xf numFmtId="42" fontId="8" fillId="0" borderId="12" xfId="2" applyNumberFormat="1" applyFont="1" applyBorder="1" applyAlignment="1"/>
    <xf numFmtId="0" fontId="8" fillId="0" borderId="10" xfId="0" applyFont="1" applyBorder="1" applyAlignment="1"/>
    <xf numFmtId="0" fontId="8" fillId="0" borderId="4" xfId="0" applyFont="1" applyBorder="1" applyAlignment="1"/>
    <xf numFmtId="42" fontId="8" fillId="0" borderId="8" xfId="2" applyNumberFormat="1" applyFont="1" applyBorder="1" applyAlignment="1"/>
    <xf numFmtId="171" fontId="0" fillId="0" borderId="0" xfId="0" applyNumberFormat="1" applyAlignment="1"/>
    <xf numFmtId="42" fontId="8" fillId="0" borderId="4" xfId="0" applyNumberFormat="1" applyFont="1" applyBorder="1" applyAlignment="1"/>
    <xf numFmtId="41" fontId="8" fillId="0" borderId="0" xfId="0" applyNumberFormat="1" applyFont="1" applyBorder="1" applyAlignment="1"/>
    <xf numFmtId="41" fontId="0" fillId="0" borderId="0" xfId="0" applyNumberFormat="1" applyBorder="1" applyAlignment="1"/>
    <xf numFmtId="42" fontId="8" fillId="0" borderId="12" xfId="0" applyNumberFormat="1" applyFont="1" applyBorder="1" applyAlignment="1"/>
    <xf numFmtId="42" fontId="8" fillId="0" borderId="10" xfId="0" applyNumberFormat="1" applyFont="1" applyBorder="1" applyAlignment="1"/>
    <xf numFmtId="168" fontId="8" fillId="0" borderId="0" xfId="1" applyNumberFormat="1" applyFont="1" applyAlignment="1"/>
    <xf numFmtId="168" fontId="8" fillId="0" borderId="7" xfId="1" applyNumberFormat="1" applyFont="1" applyBorder="1" applyAlignment="1"/>
    <xf numFmtId="169" fontId="8" fillId="0" borderId="12" xfId="2" applyNumberFormat="1" applyFont="1" applyBorder="1" applyAlignment="1"/>
    <xf numFmtId="42" fontId="8" fillId="0" borderId="0" xfId="2" applyNumberFormat="1" applyFont="1" applyBorder="1" applyAlignment="1"/>
    <xf numFmtId="168" fontId="8" fillId="0" borderId="0" xfId="1" applyNumberFormat="1" applyFont="1" applyBorder="1" applyAlignment="1"/>
    <xf numFmtId="0" fontId="8" fillId="0" borderId="0" xfId="0" applyFont="1" applyBorder="1" applyAlignment="1"/>
    <xf numFmtId="42" fontId="8" fillId="0" borderId="6" xfId="2" applyNumberFormat="1" applyFont="1" applyBorder="1" applyAlignment="1"/>
    <xf numFmtId="167" fontId="8" fillId="0" borderId="0" xfId="1" applyNumberFormat="1" applyFont="1" applyAlignment="1"/>
    <xf numFmtId="167" fontId="0" fillId="0" borderId="0" xfId="1" applyNumberFormat="1" applyFont="1" applyAlignment="1"/>
    <xf numFmtId="0" fontId="8" fillId="0" borderId="10" xfId="0" applyFont="1" applyFill="1" applyBorder="1" applyAlignment="1"/>
    <xf numFmtId="0" fontId="0" fillId="0" borderId="0" xfId="0" applyFill="1" applyAlignment="1"/>
    <xf numFmtId="171" fontId="0" fillId="0" borderId="0" xfId="6" applyNumberFormat="1" applyFont="1" applyAlignment="1"/>
    <xf numFmtId="42" fontId="8" fillId="0" borderId="8" xfId="1" applyNumberFormat="1" applyFont="1" applyBorder="1" applyAlignment="1"/>
    <xf numFmtId="170" fontId="8" fillId="0" borderId="8" xfId="0" applyNumberFormat="1" applyFont="1" applyBorder="1" applyAlignment="1"/>
    <xf numFmtId="170" fontId="0" fillId="0" borderId="0" xfId="0" applyNumberFormat="1" applyAlignment="1"/>
    <xf numFmtId="166" fontId="8" fillId="0" borderId="8" xfId="0" applyNumberFormat="1" applyFont="1" applyBorder="1" applyAlignment="1"/>
    <xf numFmtId="44" fontId="8" fillId="0" borderId="8" xfId="0" applyNumberFormat="1" applyFont="1" applyBorder="1" applyAlignment="1"/>
    <xf numFmtId="44" fontId="0" fillId="0" borderId="0" xfId="0" applyNumberFormat="1" applyAlignment="1"/>
    <xf numFmtId="42" fontId="8" fillId="2" borderId="6" xfId="0" applyNumberFormat="1" applyFont="1" applyFill="1" applyBorder="1" applyAlignment="1"/>
    <xf numFmtId="49" fontId="21" fillId="2" borderId="6" xfId="0" applyNumberFormat="1" applyFont="1" applyFill="1" applyBorder="1" applyAlignment="1"/>
    <xf numFmtId="41" fontId="8" fillId="2" borderId="0" xfId="0" applyNumberFormat="1" applyFont="1" applyFill="1" applyAlignment="1"/>
    <xf numFmtId="41" fontId="0" fillId="2" borderId="0" xfId="0" applyNumberFormat="1" applyFill="1" applyAlignment="1"/>
    <xf numFmtId="49" fontId="31" fillId="2" borderId="0" xfId="0" applyNumberFormat="1" applyFont="1" applyFill="1" applyAlignment="1"/>
    <xf numFmtId="42" fontId="8" fillId="2" borderId="12" xfId="0" applyNumberFormat="1" applyFont="1" applyFill="1" applyBorder="1" applyAlignment="1"/>
    <xf numFmtId="42" fontId="0" fillId="2" borderId="0" xfId="0" applyNumberFormat="1" applyFill="1" applyAlignment="1"/>
    <xf numFmtId="44" fontId="8" fillId="0" borderId="6" xfId="0" applyNumberFormat="1" applyFont="1" applyBorder="1" applyAlignment="1"/>
    <xf numFmtId="44" fontId="8" fillId="0" borderId="10" xfId="0" applyNumberFormat="1" applyFont="1" applyBorder="1" applyAlignment="1"/>
    <xf numFmtId="44" fontId="8" fillId="0" borderId="0" xfId="0" applyNumberFormat="1" applyFont="1" applyAlignment="1"/>
    <xf numFmtId="43" fontId="8" fillId="0" borderId="0" xfId="1" applyNumberFormat="1" applyFont="1" applyAlignment="1"/>
    <xf numFmtId="43" fontId="0" fillId="0" borderId="0" xfId="1" applyNumberFormat="1" applyFont="1" applyAlignment="1"/>
    <xf numFmtId="43" fontId="8" fillId="0" borderId="7" xfId="1" applyNumberFormat="1" applyFont="1" applyBorder="1" applyAlignment="1"/>
    <xf numFmtId="173" fontId="8" fillId="0" borderId="7" xfId="1" applyNumberFormat="1" applyFont="1" applyBorder="1" applyAlignment="1"/>
    <xf numFmtId="44" fontId="8" fillId="0" borderId="8" xfId="2" applyFont="1" applyBorder="1" applyAlignment="1"/>
    <xf numFmtId="44" fontId="0" fillId="0" borderId="0" xfId="2" applyFont="1" applyAlignment="1"/>
    <xf numFmtId="167" fontId="8" fillId="0" borderId="8" xfId="1" applyNumberFormat="1" applyFont="1" applyBorder="1" applyAlignment="1"/>
    <xf numFmtId="169" fontId="31" fillId="0" borderId="0" xfId="2" applyNumberFormat="1" applyFont="1" applyAlignment="1"/>
    <xf numFmtId="169" fontId="8" fillId="0" borderId="0" xfId="2" applyNumberFormat="1" applyFont="1" applyBorder="1" applyAlignment="1"/>
    <xf numFmtId="168" fontId="31" fillId="0" borderId="0" xfId="1" applyNumberFormat="1" applyFont="1" applyAlignment="1"/>
    <xf numFmtId="168" fontId="0" fillId="0" borderId="0" xfId="1" applyNumberFormat="1" applyFont="1" applyBorder="1" applyAlignment="1"/>
    <xf numFmtId="168" fontId="8" fillId="0" borderId="1" xfId="1" applyNumberFormat="1" applyFont="1" applyBorder="1" applyAlignment="1"/>
    <xf numFmtId="0" fontId="31" fillId="0" borderId="0" xfId="0" applyFont="1" applyAlignment="1"/>
    <xf numFmtId="0" fontId="0" fillId="0" borderId="0" xfId="0" applyBorder="1" applyAlignment="1"/>
    <xf numFmtId="44" fontId="31" fillId="0" borderId="0" xfId="2" applyFont="1" applyAlignment="1"/>
    <xf numFmtId="167" fontId="8" fillId="0" borderId="9" xfId="1" applyNumberFormat="1" applyFont="1" applyBorder="1" applyAlignment="1"/>
    <xf numFmtId="167" fontId="31" fillId="0" borderId="0" xfId="1" applyNumberFormat="1" applyFont="1" applyAlignment="1"/>
    <xf numFmtId="41" fontId="8" fillId="0" borderId="8" xfId="0" applyNumberFormat="1" applyFont="1" applyBorder="1" applyAlignment="1"/>
    <xf numFmtId="41" fontId="8" fillId="0" borderId="10" xfId="0" applyNumberFormat="1" applyFont="1" applyBorder="1" applyAlignment="1"/>
    <xf numFmtId="42" fontId="8" fillId="0" borderId="22" xfId="2" applyNumberFormat="1" applyFont="1" applyBorder="1" applyAlignment="1"/>
    <xf numFmtId="0" fontId="0" fillId="0" borderId="0" xfId="0" applyAlignment="1">
      <alignment wrapText="1"/>
    </xf>
    <xf numFmtId="165" fontId="8" fillId="0" borderId="7" xfId="0" applyNumberFormat="1" applyFont="1" applyBorder="1" applyAlignment="1">
      <alignment horizontal="center" wrapText="1"/>
    </xf>
    <xf numFmtId="41" fontId="8" fillId="0" borderId="7" xfId="0" applyNumberFormat="1" applyFont="1" applyFill="1" applyBorder="1" applyAlignment="1"/>
    <xf numFmtId="41" fontId="0" fillId="0" borderId="0" xfId="0" applyNumberFormat="1" applyFill="1" applyAlignment="1"/>
    <xf numFmtId="41" fontId="8" fillId="0" borderId="0" xfId="0" applyNumberFormat="1" applyFont="1" applyFill="1" applyAlignment="1"/>
    <xf numFmtId="49" fontId="31" fillId="0" borderId="0" xfId="0" applyNumberFormat="1" applyFont="1" applyFill="1" applyAlignment="1"/>
    <xf numFmtId="41" fontId="8" fillId="0" borderId="6" xfId="0" applyNumberFormat="1" applyFont="1" applyFill="1" applyBorder="1" applyAlignment="1"/>
    <xf numFmtId="0" fontId="8" fillId="0" borderId="10" xfId="0" applyFont="1" applyFill="1" applyBorder="1" applyAlignment="1">
      <alignment wrapText="1"/>
    </xf>
    <xf numFmtId="169" fontId="0" fillId="0" borderId="0" xfId="0" applyNumberFormat="1" applyAlignment="1">
      <alignment wrapText="1"/>
    </xf>
    <xf numFmtId="0" fontId="9" fillId="0" borderId="0" xfId="3" applyFont="1" applyFill="1" applyProtection="1">
      <protection locked="0"/>
    </xf>
    <xf numFmtId="41" fontId="8" fillId="0" borderId="17" xfId="1" applyNumberFormat="1" applyFont="1" applyBorder="1" applyAlignment="1"/>
    <xf numFmtId="0" fontId="21" fillId="0" borderId="0" xfId="0" quotePrefix="1" applyNumberFormat="1" applyFont="1" applyAlignment="1">
      <alignment horizontal="left" vertical="top" wrapText="1"/>
    </xf>
    <xf numFmtId="168" fontId="21" fillId="0" borderId="0" xfId="1" quotePrefix="1" applyNumberFormat="1" applyFont="1" applyAlignment="1"/>
    <xf numFmtId="41" fontId="8" fillId="0" borderId="7" xfId="2" applyNumberFormat="1" applyFont="1" applyBorder="1" applyAlignment="1"/>
    <xf numFmtId="0" fontId="21" fillId="0" borderId="0" xfId="0" quotePrefix="1" applyFont="1" applyAlignment="1">
      <alignment horizontal="left" vertical="top" wrapText="1"/>
    </xf>
    <xf numFmtId="0" fontId="0" fillId="0" borderId="0" xfId="0" applyAlignment="1">
      <alignment wrapText="1"/>
    </xf>
    <xf numFmtId="0" fontId="8" fillId="0" borderId="0" xfId="0" applyFont="1" applyAlignment="1">
      <alignment wrapText="1"/>
    </xf>
    <xf numFmtId="0" fontId="0" fillId="0" borderId="0" xfId="0" applyFill="1" applyAlignment="1">
      <alignment wrapText="1"/>
    </xf>
    <xf numFmtId="0" fontId="0" fillId="0" borderId="0" xfId="0" applyAlignment="1">
      <alignment wrapText="1"/>
    </xf>
    <xf numFmtId="0" fontId="7" fillId="0" borderId="7" xfId="0" applyFont="1" applyBorder="1" applyAlignment="1">
      <alignment horizontal="center" wrapText="1"/>
    </xf>
    <xf numFmtId="0" fontId="0" fillId="2" borderId="0" xfId="0" applyFill="1" applyAlignment="1">
      <alignment wrapText="1"/>
    </xf>
    <xf numFmtId="0" fontId="0" fillId="0" borderId="0" xfId="0" applyFill="1" applyAlignment="1">
      <alignment wrapText="1"/>
    </xf>
    <xf numFmtId="49" fontId="31" fillId="0" borderId="0" xfId="0" applyNumberFormat="1" applyFont="1" applyFill="1" applyAlignment="1">
      <alignment wrapText="1"/>
    </xf>
    <xf numFmtId="173" fontId="8" fillId="0" borderId="0" xfId="1" applyNumberFormat="1" applyFont="1" applyAlignment="1"/>
    <xf numFmtId="0" fontId="21" fillId="0" borderId="0" xfId="0" quotePrefix="1" applyFont="1" applyFill="1" applyAlignment="1">
      <alignment horizontal="left" vertical="top"/>
    </xf>
    <xf numFmtId="42" fontId="0" fillId="0" borderId="0" xfId="0" applyNumberFormat="1" applyFill="1" applyAlignment="1"/>
    <xf numFmtId="0" fontId="8" fillId="0" borderId="0" xfId="0" applyNumberFormat="1" applyFont="1" applyAlignment="1">
      <alignment wrapText="1"/>
    </xf>
    <xf numFmtId="0" fontId="9" fillId="0" borderId="0" xfId="11" applyAlignment="1">
      <alignment wrapText="1"/>
    </xf>
    <xf numFmtId="0" fontId="8" fillId="0" borderId="2" xfId="11" applyFont="1" applyBorder="1" applyAlignment="1">
      <alignment wrapText="1"/>
    </xf>
    <xf numFmtId="0" fontId="8" fillId="0" borderId="4" xfId="11" applyFont="1" applyBorder="1" applyAlignment="1">
      <alignment horizontal="center" wrapText="1"/>
    </xf>
    <xf numFmtId="165" fontId="8" fillId="0" borderId="7" xfId="11" applyNumberFormat="1" applyFont="1" applyBorder="1" applyAlignment="1">
      <alignment horizontal="center" wrapText="1"/>
    </xf>
    <xf numFmtId="49" fontId="8" fillId="0" borderId="7" xfId="11" applyNumberFormat="1" applyFont="1" applyBorder="1" applyAlignment="1">
      <alignment horizontal="center" wrapText="1"/>
    </xf>
    <xf numFmtId="0" fontId="8" fillId="0" borderId="4" xfId="11" applyFont="1" applyBorder="1" applyAlignment="1">
      <alignment wrapText="1"/>
    </xf>
    <xf numFmtId="0" fontId="8" fillId="0" borderId="6" xfId="11" applyFont="1" applyBorder="1" applyAlignment="1">
      <alignment wrapText="1"/>
    </xf>
    <xf numFmtId="0" fontId="9" fillId="0" borderId="15" xfId="11" applyBorder="1" applyAlignment="1">
      <alignment wrapText="1"/>
    </xf>
    <xf numFmtId="0" fontId="8" fillId="0" borderId="0" xfId="11" applyFont="1" applyBorder="1" applyAlignment="1">
      <alignment wrapText="1"/>
    </xf>
    <xf numFmtId="42" fontId="8" fillId="0" borderId="0" xfId="11" applyNumberFormat="1" applyFont="1" applyBorder="1" applyAlignment="1"/>
    <xf numFmtId="42" fontId="9" fillId="0" borderId="0" xfId="11" applyNumberFormat="1" applyAlignment="1"/>
    <xf numFmtId="42" fontId="8" fillId="0" borderId="0" xfId="11" applyNumberFormat="1" applyFont="1" applyAlignment="1"/>
    <xf numFmtId="42" fontId="8" fillId="0" borderId="0" xfId="11" applyNumberFormat="1" applyFont="1" applyBorder="1" applyAlignment="1">
      <alignment wrapText="1"/>
    </xf>
    <xf numFmtId="42" fontId="8" fillId="0" borderId="0" xfId="11" applyNumberFormat="1" applyFont="1" applyAlignment="1">
      <alignment wrapText="1"/>
    </xf>
    <xf numFmtId="42" fontId="9" fillId="0" borderId="0" xfId="11" applyNumberFormat="1" applyAlignment="1">
      <alignment wrapText="1"/>
    </xf>
    <xf numFmtId="41" fontId="8" fillId="0" borderId="0" xfId="11" applyNumberFormat="1" applyFont="1" applyAlignment="1"/>
    <xf numFmtId="41" fontId="9" fillId="0" borderId="0" xfId="11" applyNumberFormat="1" applyAlignment="1"/>
    <xf numFmtId="41" fontId="8" fillId="0" borderId="0" xfId="11" applyNumberFormat="1" applyFont="1" applyBorder="1" applyAlignment="1">
      <alignment wrapText="1"/>
    </xf>
    <xf numFmtId="41" fontId="8" fillId="0" borderId="0" xfId="11" applyNumberFormat="1" applyFont="1" applyAlignment="1">
      <alignment wrapText="1"/>
    </xf>
    <xf numFmtId="41" fontId="9" fillId="0" borderId="0" xfId="11" applyNumberFormat="1" applyAlignment="1">
      <alignment wrapText="1"/>
    </xf>
    <xf numFmtId="41" fontId="8" fillId="0" borderId="7" xfId="11" applyNumberFormat="1" applyFont="1" applyBorder="1" applyAlignment="1"/>
    <xf numFmtId="41" fontId="8" fillId="0" borderId="7" xfId="11" applyNumberFormat="1" applyFont="1" applyBorder="1" applyAlignment="1">
      <alignment wrapText="1"/>
    </xf>
    <xf numFmtId="41" fontId="8" fillId="0" borderId="0" xfId="11" applyNumberFormat="1" applyFont="1" applyBorder="1" applyAlignment="1"/>
    <xf numFmtId="42" fontId="8" fillId="0" borderId="22" xfId="11" applyNumberFormat="1" applyFont="1" applyBorder="1" applyAlignment="1"/>
    <xf numFmtId="0" fontId="8" fillId="0" borderId="0" xfId="11" applyFont="1" applyBorder="1" applyAlignment="1"/>
    <xf numFmtId="0" fontId="9" fillId="0" borderId="0" xfId="11" applyAlignment="1"/>
    <xf numFmtId="0" fontId="8" fillId="0" borderId="10" xfId="11" applyFont="1" applyBorder="1" applyAlignment="1">
      <alignment wrapText="1"/>
    </xf>
    <xf numFmtId="0" fontId="9" fillId="0" borderId="0" xfId="11" applyBorder="1" applyAlignment="1">
      <alignment wrapText="1"/>
    </xf>
    <xf numFmtId="0" fontId="21" fillId="0" borderId="0" xfId="11" applyFont="1" applyAlignment="1">
      <alignment horizontal="left" vertical="top" wrapText="1"/>
    </xf>
    <xf numFmtId="168" fontId="21" fillId="0" borderId="0" xfId="1" quotePrefix="1" applyNumberFormat="1" applyFont="1" applyAlignment="1">
      <alignment vertical="top" wrapText="1"/>
    </xf>
    <xf numFmtId="169" fontId="8" fillId="0" borderId="22" xfId="2" applyNumberFormat="1" applyFont="1" applyBorder="1" applyAlignment="1"/>
    <xf numFmtId="0" fontId="8" fillId="0" borderId="7" xfId="11" applyFont="1" applyBorder="1" applyAlignment="1">
      <alignment horizontal="center" wrapText="1"/>
    </xf>
    <xf numFmtId="0" fontId="8" fillId="0" borderId="6" xfId="11" applyFont="1" applyBorder="1" applyAlignment="1"/>
    <xf numFmtId="170" fontId="8" fillId="0" borderId="0" xfId="11" applyNumberFormat="1" applyFont="1" applyFill="1" applyBorder="1" applyAlignment="1" applyProtection="1">
      <alignment horizontal="right"/>
    </xf>
    <xf numFmtId="0" fontId="8" fillId="0" borderId="1" xfId="11" applyFont="1" applyBorder="1" applyAlignment="1">
      <alignment wrapText="1"/>
    </xf>
    <xf numFmtId="165" fontId="8" fillId="0" borderId="1" xfId="11" applyNumberFormat="1" applyFont="1" applyBorder="1" applyAlignment="1">
      <alignment horizontal="center" wrapText="1"/>
    </xf>
    <xf numFmtId="0" fontId="8" fillId="0" borderId="0" xfId="11" applyFont="1" applyAlignment="1">
      <alignment wrapText="1"/>
    </xf>
    <xf numFmtId="169" fontId="0" fillId="0" borderId="0" xfId="2" applyNumberFormat="1" applyFont="1" applyBorder="1" applyAlignment="1"/>
    <xf numFmtId="0" fontId="9" fillId="0" borderId="0" xfId="11" quotePrefix="1" applyFont="1" applyAlignment="1">
      <alignment wrapText="1"/>
    </xf>
    <xf numFmtId="169" fontId="8" fillId="0" borderId="19" xfId="2" applyNumberFormat="1" applyFont="1" applyBorder="1" applyAlignment="1"/>
    <xf numFmtId="0" fontId="8" fillId="0" borderId="10" xfId="11" applyFont="1" applyBorder="1" applyAlignment="1"/>
    <xf numFmtId="0" fontId="8" fillId="0" borderId="18" xfId="11" applyFont="1" applyBorder="1" applyAlignment="1">
      <alignment wrapText="1"/>
    </xf>
    <xf numFmtId="0" fontId="31" fillId="0" borderId="0" xfId="11" applyFont="1" applyAlignment="1">
      <alignment wrapText="1"/>
    </xf>
    <xf numFmtId="165" fontId="8" fillId="0" borderId="7" xfId="12" applyNumberFormat="1" applyFont="1" applyBorder="1" applyAlignment="1">
      <alignment horizontal="center" wrapText="1"/>
    </xf>
    <xf numFmtId="41" fontId="8" fillId="0" borderId="6" xfId="11" applyNumberFormat="1" applyFont="1" applyBorder="1" applyAlignment="1"/>
    <xf numFmtId="41" fontId="8" fillId="0" borderId="6" xfId="11" applyNumberFormat="1" applyFont="1" applyBorder="1" applyAlignment="1">
      <alignment wrapText="1"/>
    </xf>
    <xf numFmtId="41" fontId="8" fillId="0" borderId="1" xfId="11" applyNumberFormat="1" applyFont="1" applyBorder="1" applyAlignment="1">
      <alignment wrapText="1"/>
    </xf>
    <xf numFmtId="41" fontId="8" fillId="0" borderId="23" xfId="11" applyNumberFormat="1" applyFont="1" applyBorder="1" applyAlignment="1"/>
    <xf numFmtId="42" fontId="8" fillId="0" borderId="10" xfId="11" applyNumberFormat="1" applyFont="1" applyBorder="1" applyAlignment="1">
      <alignment wrapText="1"/>
    </xf>
    <xf numFmtId="42" fontId="8" fillId="0" borderId="8" xfId="11" applyNumberFormat="1" applyFont="1" applyBorder="1" applyAlignment="1"/>
    <xf numFmtId="42" fontId="8" fillId="0" borderId="10" xfId="11" applyNumberFormat="1" applyFont="1" applyBorder="1" applyAlignment="1"/>
    <xf numFmtId="170" fontId="8" fillId="0" borderId="0" xfId="11" applyNumberFormat="1" applyFont="1" applyAlignment="1"/>
    <xf numFmtId="170" fontId="9" fillId="0" borderId="0" xfId="11" applyNumberFormat="1" applyAlignment="1"/>
    <xf numFmtId="170" fontId="8" fillId="0" borderId="7" xfId="11" applyNumberFormat="1" applyFont="1" applyBorder="1" applyAlignment="1"/>
    <xf numFmtId="170" fontId="8" fillId="0" borderId="0" xfId="11" applyNumberFormat="1" applyFont="1" applyBorder="1" applyAlignment="1"/>
    <xf numFmtId="170" fontId="8" fillId="0" borderId="22" xfId="11" applyNumberFormat="1" applyFont="1" applyBorder="1" applyAlignment="1"/>
    <xf numFmtId="170" fontId="8" fillId="0" borderId="6" xfId="11" applyNumberFormat="1" applyFont="1" applyBorder="1" applyAlignment="1"/>
    <xf numFmtId="170" fontId="8" fillId="0" borderId="17" xfId="11" applyNumberFormat="1" applyFont="1" applyBorder="1" applyAlignment="1"/>
    <xf numFmtId="170" fontId="8" fillId="0" borderId="8" xfId="11" applyNumberFormat="1" applyFont="1" applyBorder="1" applyAlignment="1"/>
    <xf numFmtId="170" fontId="8" fillId="0" borderId="10" xfId="11" applyNumberFormat="1" applyFont="1" applyBorder="1" applyAlignment="1"/>
    <xf numFmtId="41" fontId="8" fillId="0" borderId="8" xfId="11" applyNumberFormat="1" applyFont="1" applyBorder="1" applyAlignment="1"/>
    <xf numFmtId="0" fontId="9" fillId="0" borderId="6" xfId="11" applyFont="1" applyBorder="1" applyAlignment="1">
      <alignment wrapText="1"/>
    </xf>
    <xf numFmtId="0" fontId="8" fillId="0" borderId="0" xfId="11" applyFont="1" applyAlignment="1">
      <alignment horizontal="left" wrapText="1" indent="1"/>
    </xf>
    <xf numFmtId="42" fontId="8" fillId="0" borderId="6" xfId="11" applyNumberFormat="1" applyFont="1" applyBorder="1" applyAlignment="1"/>
    <xf numFmtId="172" fontId="8" fillId="0" borderId="0" xfId="11" applyNumberFormat="1" applyFont="1" applyAlignment="1"/>
    <xf numFmtId="0" fontId="8" fillId="0" borderId="0" xfId="11" applyFont="1" applyAlignment="1"/>
    <xf numFmtId="170" fontId="8" fillId="0" borderId="0" xfId="11" applyNumberFormat="1" applyFont="1" applyAlignment="1">
      <alignment wrapText="1"/>
    </xf>
    <xf numFmtId="170" fontId="8" fillId="0" borderId="0" xfId="11" applyNumberFormat="1" applyFont="1" applyBorder="1" applyAlignment="1">
      <alignment wrapText="1"/>
    </xf>
    <xf numFmtId="170" fontId="9" fillId="0" borderId="0" xfId="11" applyNumberFormat="1" applyAlignment="1">
      <alignment wrapText="1"/>
    </xf>
    <xf numFmtId="172" fontId="8" fillId="0" borderId="7" xfId="11" applyNumberFormat="1" applyFont="1" applyBorder="1" applyAlignment="1"/>
    <xf numFmtId="168" fontId="21" fillId="0" borderId="0" xfId="1" applyNumberFormat="1" applyFont="1" applyAlignment="1"/>
    <xf numFmtId="170" fontId="8" fillId="0" borderId="19" xfId="11" applyNumberFormat="1" applyFont="1" applyBorder="1" applyAlignment="1"/>
    <xf numFmtId="41" fontId="8" fillId="0" borderId="19" xfId="11" applyNumberFormat="1" applyFont="1" applyBorder="1" applyAlignment="1"/>
    <xf numFmtId="0" fontId="32" fillId="0" borderId="7" xfId="11" applyFont="1" applyBorder="1" applyAlignment="1">
      <alignment horizontal="center" wrapText="1"/>
    </xf>
    <xf numFmtId="0" fontId="21" fillId="0" borderId="0" xfId="11" applyFont="1" applyAlignment="1"/>
    <xf numFmtId="0" fontId="9" fillId="0" borderId="0" xfId="11" applyFill="1" applyAlignment="1">
      <alignment wrapText="1"/>
    </xf>
    <xf numFmtId="0" fontId="9" fillId="0" borderId="0" xfId="11" applyFont="1" applyBorder="1" applyAlignment="1">
      <alignment wrapText="1"/>
    </xf>
    <xf numFmtId="42" fontId="9" fillId="0" borderId="0" xfId="11" applyNumberFormat="1" applyBorder="1" applyAlignment="1">
      <alignment wrapText="1"/>
    </xf>
    <xf numFmtId="41" fontId="9" fillId="0" borderId="0" xfId="11" applyNumberFormat="1" applyBorder="1" applyAlignment="1">
      <alignment wrapText="1"/>
    </xf>
    <xf numFmtId="170" fontId="9" fillId="0" borderId="0" xfId="11" applyNumberFormat="1" applyBorder="1" applyAlignment="1">
      <alignment wrapText="1"/>
    </xf>
    <xf numFmtId="0" fontId="9" fillId="0" borderId="0" xfId="11" applyNumberFormat="1" applyAlignment="1">
      <alignment wrapText="1"/>
    </xf>
    <xf numFmtId="0" fontId="33" fillId="0" borderId="0" xfId="0" quotePrefix="1" applyFont="1" applyFill="1" applyAlignment="1">
      <alignment horizontal="left" vertical="top"/>
    </xf>
    <xf numFmtId="0" fontId="21" fillId="2" borderId="0" xfId="0" quotePrefix="1" applyFont="1" applyFill="1" applyAlignment="1">
      <alignment horizontal="left" vertical="top"/>
    </xf>
    <xf numFmtId="41" fontId="21" fillId="0" borderId="15" xfId="1" quotePrefix="1" applyNumberFormat="1" applyFont="1" applyBorder="1" applyAlignment="1">
      <alignment wrapText="1"/>
    </xf>
    <xf numFmtId="41" fontId="21" fillId="0" borderId="0" xfId="1" quotePrefix="1" applyNumberFormat="1" applyFont="1" applyBorder="1" applyAlignment="1">
      <alignment wrapText="1"/>
    </xf>
    <xf numFmtId="0" fontId="0" fillId="0" borderId="0" xfId="0" applyAlignment="1">
      <alignment wrapText="1"/>
    </xf>
    <xf numFmtId="0" fontId="21" fillId="0" borderId="0" xfId="11" quotePrefix="1" applyFont="1" applyAlignment="1">
      <alignment horizontal="left" wrapText="1"/>
    </xf>
    <xf numFmtId="170" fontId="8" fillId="0" borderId="0" xfId="1" applyNumberFormat="1" applyFont="1" applyBorder="1" applyAlignment="1"/>
    <xf numFmtId="170" fontId="8" fillId="0" borderId="0" xfId="1" applyNumberFormat="1" applyFont="1" applyAlignment="1"/>
    <xf numFmtId="41" fontId="21" fillId="0" borderId="0" xfId="1" applyNumberFormat="1" applyFont="1" applyBorder="1" applyAlignment="1"/>
    <xf numFmtId="0" fontId="8" fillId="0" borderId="0" xfId="0" applyFont="1" applyAlignment="1">
      <alignment wrapText="1"/>
    </xf>
    <xf numFmtId="0" fontId="8" fillId="0" borderId="0" xfId="0" applyFont="1" applyAlignment="1">
      <alignment horizontal="left" wrapText="1" indent="1"/>
    </xf>
    <xf numFmtId="0" fontId="8" fillId="0" borderId="0" xfId="0" applyFont="1" applyFill="1" applyAlignment="1">
      <alignment wrapText="1"/>
    </xf>
    <xf numFmtId="0" fontId="8" fillId="0" borderId="0" xfId="0" applyFont="1" applyAlignment="1">
      <alignment horizontal="left" wrapText="1" indent="2"/>
    </xf>
    <xf numFmtId="41" fontId="8" fillId="0" borderId="0" xfId="0" applyNumberFormat="1" applyFont="1" applyFill="1" applyBorder="1" applyAlignment="1">
      <alignment wrapText="1"/>
    </xf>
    <xf numFmtId="170" fontId="8" fillId="0" borderId="0" xfId="11" applyNumberFormat="1" applyFont="1" applyFill="1" applyAlignment="1"/>
    <xf numFmtId="0" fontId="8" fillId="0" borderId="0" xfId="0" applyFont="1" applyFill="1" applyBorder="1" applyAlignment="1">
      <alignment wrapText="1"/>
    </xf>
    <xf numFmtId="42" fontId="8" fillId="0" borderId="0" xfId="0" applyNumberFormat="1" applyFont="1" applyBorder="1" applyAlignment="1"/>
    <xf numFmtId="42" fontId="8" fillId="0" borderId="24" xfId="0" applyNumberFormat="1" applyFont="1" applyBorder="1" applyAlignment="1"/>
    <xf numFmtId="0" fontId="33" fillId="0" borderId="0" xfId="11" quotePrefix="1" applyFont="1" applyAlignment="1">
      <alignment horizontal="left" vertical="top" wrapText="1"/>
    </xf>
    <xf numFmtId="169" fontId="0" fillId="0" borderId="0" xfId="0" applyNumberFormat="1" applyAlignment="1"/>
    <xf numFmtId="169" fontId="8" fillId="0" borderId="0" xfId="2" applyNumberFormat="1" applyFont="1" applyFill="1" applyBorder="1" applyAlignment="1"/>
    <xf numFmtId="168" fontId="8" fillId="0" borderId="0" xfId="1" applyNumberFormat="1" applyFont="1" applyFill="1" applyBorder="1" applyAlignment="1"/>
    <xf numFmtId="175" fontId="8" fillId="0" borderId="0" xfId="11" applyNumberFormat="1" applyFont="1" applyAlignment="1"/>
    <xf numFmtId="175" fontId="9" fillId="0" borderId="0" xfId="11" applyNumberFormat="1" applyAlignment="1"/>
    <xf numFmtId="175" fontId="8" fillId="0" borderId="7" xfId="11" applyNumberFormat="1" applyFont="1" applyBorder="1" applyAlignment="1"/>
    <xf numFmtId="175" fontId="8" fillId="0" borderId="6" xfId="11" applyNumberFormat="1" applyFont="1" applyBorder="1" applyAlignment="1"/>
    <xf numFmtId="0" fontId="8" fillId="0" borderId="0" xfId="0" applyFont="1" applyAlignment="1">
      <alignment horizontal="left"/>
    </xf>
    <xf numFmtId="0" fontId="11" fillId="0" borderId="0" xfId="0" applyFont="1" applyAlignment="1"/>
    <xf numFmtId="41" fontId="8" fillId="0" borderId="0" xfId="11" applyNumberFormat="1" applyFont="1" applyFill="1" applyAlignment="1"/>
    <xf numFmtId="0" fontId="0" fillId="0" borderId="0" xfId="0" applyAlignment="1">
      <alignment wrapText="1"/>
    </xf>
    <xf numFmtId="0" fontId="0" fillId="0" borderId="15" xfId="0" applyBorder="1" applyAlignment="1">
      <alignment wrapText="1"/>
    </xf>
    <xf numFmtId="0" fontId="8" fillId="0" borderId="0" xfId="0" applyFont="1" applyBorder="1" applyAlignment="1">
      <alignment horizontal="center" wrapText="1"/>
    </xf>
    <xf numFmtId="0" fontId="0" fillId="0" borderId="0" xfId="0" applyAlignment="1">
      <alignment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left" wrapText="1" indent="1"/>
    </xf>
    <xf numFmtId="0" fontId="8" fillId="0" borderId="0" xfId="0" applyFont="1" applyAlignment="1">
      <alignment horizontal="left" wrapText="1"/>
    </xf>
    <xf numFmtId="0" fontId="8" fillId="0" borderId="0" xfId="0" applyFont="1" applyFill="1" applyAlignment="1">
      <alignment horizontal="left" wrapText="1"/>
    </xf>
    <xf numFmtId="0" fontId="7" fillId="0" borderId="0" xfId="0" applyFont="1" applyFill="1" applyAlignment="1">
      <alignment horizontal="left" wrapText="1"/>
    </xf>
    <xf numFmtId="0" fontId="8" fillId="0" borderId="0" xfId="0" applyFont="1" applyFill="1" applyAlignment="1"/>
    <xf numFmtId="0" fontId="8" fillId="0" borderId="0" xfId="0" applyFont="1" applyAlignment="1">
      <alignment horizontal="left" wrapText="1" indent="2"/>
    </xf>
    <xf numFmtId="0" fontId="0" fillId="0" borderId="17" xfId="0" applyBorder="1" applyAlignment="1">
      <alignment wrapText="1"/>
    </xf>
    <xf numFmtId="0" fontId="0" fillId="0" borderId="0" xfId="0" applyFill="1" applyAlignment="1">
      <alignment wrapText="1"/>
    </xf>
    <xf numFmtId="0" fontId="0" fillId="0" borderId="0" xfId="0" applyAlignment="1">
      <alignment horizontal="left" wrapText="1" indent="1"/>
    </xf>
    <xf numFmtId="0" fontId="0" fillId="0" borderId="15" xfId="0" applyBorder="1" applyAlignment="1">
      <alignment wrapText="1"/>
    </xf>
    <xf numFmtId="0" fontId="8" fillId="0" borderId="0" xfId="0" applyFont="1" applyFill="1" applyAlignment="1">
      <alignment wrapText="1"/>
    </xf>
    <xf numFmtId="0" fontId="8" fillId="0" borderId="0" xfId="0" applyFont="1" applyBorder="1" applyAlignment="1">
      <alignment horizontal="center" wrapText="1"/>
    </xf>
    <xf numFmtId="42" fontId="0" fillId="0" borderId="0" xfId="0" applyNumberFormat="1" applyBorder="1" applyAlignment="1"/>
    <xf numFmtId="0" fontId="21" fillId="0" borderId="0" xfId="0" quotePrefix="1" applyFont="1" applyFill="1" applyBorder="1" applyAlignment="1">
      <alignment horizontal="left" vertical="top"/>
    </xf>
    <xf numFmtId="42" fontId="0" fillId="0" borderId="0" xfId="0" applyNumberFormat="1" applyBorder="1" applyAlignment="1">
      <alignment wrapText="1"/>
    </xf>
    <xf numFmtId="41" fontId="0" fillId="0" borderId="0" xfId="0" applyNumberFormat="1" applyBorder="1" applyAlignment="1">
      <alignment wrapText="1"/>
    </xf>
    <xf numFmtId="0" fontId="8" fillId="0" borderId="4" xfId="3" applyFont="1" applyBorder="1" applyAlignment="1">
      <alignment horizontal="center" wrapText="1"/>
    </xf>
    <xf numFmtId="0" fontId="9" fillId="0" borderId="7" xfId="0" applyFont="1" applyBorder="1" applyAlignment="1">
      <alignment wrapText="1"/>
    </xf>
    <xf numFmtId="0" fontId="21" fillId="0" borderId="0" xfId="0" applyFont="1" applyBorder="1" applyAlignment="1">
      <alignment horizontal="center" wrapText="1"/>
    </xf>
    <xf numFmtId="0" fontId="0" fillId="0" borderId="0" xfId="0" applyAlignment="1">
      <alignment wrapText="1"/>
    </xf>
    <xf numFmtId="0" fontId="0" fillId="0" borderId="0" xfId="0" applyFill="1" applyAlignment="1">
      <alignment wrapText="1"/>
    </xf>
    <xf numFmtId="0" fontId="0" fillId="0" borderId="15" xfId="0" applyBorder="1" applyAlignment="1">
      <alignment wrapText="1"/>
    </xf>
    <xf numFmtId="0" fontId="8" fillId="0" borderId="0" xfId="0" applyFont="1" applyBorder="1" applyAlignment="1">
      <alignment horizontal="center" wrapText="1"/>
    </xf>
    <xf numFmtId="0" fontId="9" fillId="0" borderId="26" xfId="0" applyFont="1" applyBorder="1" applyAlignment="1">
      <alignment wrapText="1"/>
    </xf>
    <xf numFmtId="165" fontId="8" fillId="0" borderId="25" xfId="3" applyNumberFormat="1" applyFont="1" applyBorder="1" applyAlignment="1">
      <alignment horizontal="center" wrapText="1"/>
    </xf>
    <xf numFmtId="0" fontId="21" fillId="0" borderId="27" xfId="0" applyFont="1" applyBorder="1" applyAlignment="1">
      <alignment horizontal="center" wrapText="1"/>
    </xf>
    <xf numFmtId="0" fontId="8" fillId="0" borderId="18" xfId="0" applyFont="1" applyBorder="1" applyAlignment="1">
      <alignment wrapText="1"/>
    </xf>
    <xf numFmtId="41" fontId="0" fillId="0" borderId="15" xfId="0" applyNumberFormat="1" applyBorder="1" applyAlignment="1"/>
    <xf numFmtId="41" fontId="8" fillId="0" borderId="15" xfId="0" applyNumberFormat="1" applyFont="1" applyBorder="1" applyAlignment="1"/>
    <xf numFmtId="0" fontId="8" fillId="0" borderId="21" xfId="0" applyFont="1" applyBorder="1" applyAlignment="1">
      <alignment wrapText="1"/>
    </xf>
    <xf numFmtId="0" fontId="0" fillId="0" borderId="20" xfId="0" applyBorder="1" applyAlignment="1">
      <alignment wrapText="1"/>
    </xf>
    <xf numFmtId="0" fontId="8" fillId="0" borderId="0" xfId="3" applyFont="1" applyBorder="1" applyAlignment="1">
      <alignment horizontal="center" wrapText="1"/>
    </xf>
    <xf numFmtId="0" fontId="0" fillId="0" borderId="26" xfId="0" applyBorder="1" applyAlignment="1">
      <alignment wrapText="1"/>
    </xf>
    <xf numFmtId="0" fontId="6" fillId="0" borderId="27" xfId="3" applyBorder="1" applyAlignment="1">
      <alignment wrapText="1"/>
    </xf>
    <xf numFmtId="0" fontId="0" fillId="0" borderId="18" xfId="0" applyBorder="1" applyAlignment="1">
      <alignment wrapText="1"/>
    </xf>
    <xf numFmtId="41" fontId="0" fillId="0" borderId="18" xfId="0" applyNumberFormat="1" applyBorder="1" applyAlignment="1"/>
    <xf numFmtId="41" fontId="8" fillId="0" borderId="18" xfId="0" applyNumberFormat="1" applyFont="1" applyBorder="1" applyAlignment="1"/>
    <xf numFmtId="0" fontId="0" fillId="0" borderId="21" xfId="0" applyBorder="1" applyAlignment="1">
      <alignment wrapText="1"/>
    </xf>
    <xf numFmtId="0" fontId="0" fillId="0" borderId="0" xfId="0" applyFill="1" applyBorder="1" applyAlignment="1">
      <alignment wrapText="1"/>
    </xf>
    <xf numFmtId="0" fontId="0" fillId="0" borderId="27" xfId="0" applyBorder="1" applyAlignment="1">
      <alignment wrapText="1"/>
    </xf>
    <xf numFmtId="0" fontId="0" fillId="0" borderId="18" xfId="0" applyFill="1" applyBorder="1" applyAlignment="1">
      <alignment wrapText="1"/>
    </xf>
    <xf numFmtId="0" fontId="0" fillId="0" borderId="15" xfId="0" applyFill="1" applyBorder="1" applyAlignment="1">
      <alignment wrapText="1"/>
    </xf>
    <xf numFmtId="42" fontId="0" fillId="0" borderId="0" xfId="2" applyNumberFormat="1" applyFont="1" applyBorder="1" applyAlignment="1"/>
    <xf numFmtId="171" fontId="0" fillId="0" borderId="0" xfId="0" applyNumberFormat="1" applyBorder="1" applyAlignment="1"/>
    <xf numFmtId="171" fontId="8" fillId="0" borderId="0" xfId="0" applyNumberFormat="1" applyFont="1" applyBorder="1" applyAlignment="1"/>
    <xf numFmtId="42" fontId="0" fillId="0" borderId="18" xfId="2" applyNumberFormat="1" applyFont="1" applyBorder="1" applyAlignment="1"/>
    <xf numFmtId="42" fontId="0" fillId="0" borderId="15" xfId="2" applyNumberFormat="1" applyFont="1" applyBorder="1" applyAlignment="1"/>
    <xf numFmtId="0" fontId="0" fillId="0" borderId="18" xfId="0" applyBorder="1" applyAlignment="1"/>
    <xf numFmtId="0" fontId="0" fillId="0" borderId="15" xfId="0" applyBorder="1" applyAlignment="1"/>
    <xf numFmtId="171" fontId="0" fillId="0" borderId="18" xfId="0" applyNumberFormat="1" applyBorder="1" applyAlignment="1"/>
    <xf numFmtId="171" fontId="0" fillId="0" borderId="15" xfId="0" applyNumberFormat="1" applyBorder="1" applyAlignment="1"/>
    <xf numFmtId="0" fontId="9" fillId="0" borderId="28" xfId="0" applyFont="1" applyBorder="1" applyAlignment="1">
      <alignment wrapText="1"/>
    </xf>
    <xf numFmtId="42" fontId="8" fillId="0" borderId="0" xfId="1" applyNumberFormat="1" applyFont="1" applyBorder="1" applyAlignment="1">
      <alignment wrapText="1"/>
    </xf>
    <xf numFmtId="41" fontId="0" fillId="0" borderId="18" xfId="1" applyNumberFormat="1" applyFont="1" applyBorder="1" applyAlignment="1"/>
    <xf numFmtId="42" fontId="0" fillId="0" borderId="18" xfId="0" applyNumberFormat="1" applyBorder="1" applyAlignment="1"/>
    <xf numFmtId="42" fontId="0" fillId="0" borderId="15" xfId="0" applyNumberFormat="1" applyBorder="1" applyAlignment="1"/>
    <xf numFmtId="0" fontId="8" fillId="0" borderId="28" xfId="0" applyFont="1" applyBorder="1" applyAlignment="1">
      <alignment wrapText="1"/>
    </xf>
    <xf numFmtId="170" fontId="8" fillId="0" borderId="0" xfId="0" applyNumberFormat="1" applyFont="1" applyBorder="1" applyAlignment="1"/>
    <xf numFmtId="44" fontId="8" fillId="0" borderId="0" xfId="0" applyNumberFormat="1" applyFont="1" applyBorder="1" applyAlignment="1"/>
    <xf numFmtId="170" fontId="0" fillId="0" borderId="0" xfId="0" applyNumberFormat="1" applyBorder="1" applyAlignment="1"/>
    <xf numFmtId="44" fontId="0" fillId="0" borderId="0" xfId="0" applyNumberFormat="1" applyBorder="1" applyAlignment="1"/>
    <xf numFmtId="170" fontId="0" fillId="0" borderId="0" xfId="0" applyNumberFormat="1" applyBorder="1" applyAlignment="1">
      <alignment wrapText="1"/>
    </xf>
    <xf numFmtId="44" fontId="0" fillId="0" borderId="0" xfId="0" applyNumberFormat="1" applyBorder="1" applyAlignment="1">
      <alignment wrapText="1"/>
    </xf>
    <xf numFmtId="170" fontId="0" fillId="0" borderId="18" xfId="0" applyNumberFormat="1" applyBorder="1" applyAlignment="1"/>
    <xf numFmtId="170" fontId="0" fillId="0" borderId="15" xfId="0" applyNumberFormat="1" applyBorder="1" applyAlignment="1"/>
    <xf numFmtId="44" fontId="0" fillId="0" borderId="18" xfId="0" applyNumberFormat="1" applyBorder="1" applyAlignment="1"/>
    <xf numFmtId="44" fontId="0" fillId="0" borderId="15" xfId="0" applyNumberFormat="1" applyBorder="1" applyAlignment="1"/>
    <xf numFmtId="42" fontId="8" fillId="0" borderId="0" xfId="0" applyNumberFormat="1" applyFont="1" applyFill="1" applyBorder="1" applyAlignment="1"/>
    <xf numFmtId="0" fontId="7" fillId="0" borderId="7" xfId="0" applyFont="1" applyFill="1" applyBorder="1" applyAlignment="1">
      <alignment horizontal="center" wrapText="1"/>
    </xf>
    <xf numFmtId="0" fontId="9" fillId="0" borderId="0" xfId="11" applyAlignment="1">
      <alignment wrapText="1"/>
    </xf>
    <xf numFmtId="0" fontId="0" fillId="0" borderId="0" xfId="0" applyAlignment="1">
      <alignment wrapText="1"/>
    </xf>
    <xf numFmtId="0" fontId="8" fillId="0" borderId="0" xfId="0" applyFont="1" applyAlignment="1">
      <alignment horizontal="left" wrapText="1" indent="1"/>
    </xf>
    <xf numFmtId="0" fontId="8" fillId="0" borderId="0" xfId="0" applyFont="1" applyAlignment="1">
      <alignment horizontal="left" wrapText="1" indent="2"/>
    </xf>
    <xf numFmtId="0" fontId="0" fillId="0" borderId="17" xfId="0" applyBorder="1" applyAlignment="1">
      <alignment wrapText="1"/>
    </xf>
    <xf numFmtId="0" fontId="8" fillId="0" borderId="0" xfId="11" applyFont="1" applyBorder="1" applyAlignment="1">
      <alignment horizontal="center" wrapText="1"/>
    </xf>
    <xf numFmtId="0" fontId="9" fillId="0" borderId="17" xfId="11" applyBorder="1" applyAlignment="1">
      <alignment wrapText="1"/>
    </xf>
    <xf numFmtId="0" fontId="8" fillId="0" borderId="6" xfId="11" applyFont="1" applyBorder="1" applyAlignment="1">
      <alignment wrapText="1"/>
    </xf>
    <xf numFmtId="0" fontId="0" fillId="0" borderId="15" xfId="0" applyBorder="1" applyAlignment="1">
      <alignment wrapText="1"/>
    </xf>
    <xf numFmtId="0" fontId="9" fillId="0" borderId="0" xfId="11" applyAlignment="1"/>
    <xf numFmtId="165" fontId="8" fillId="0" borderId="7" xfId="11" applyNumberFormat="1" applyFont="1" applyBorder="1" applyAlignment="1">
      <alignment horizontal="center" wrapText="1"/>
    </xf>
    <xf numFmtId="0" fontId="8" fillId="0" borderId="0" xfId="11" applyFont="1" applyFill="1" applyAlignment="1">
      <alignment wrapText="1"/>
    </xf>
    <xf numFmtId="0" fontId="8" fillId="0" borderId="0" xfId="0" applyFont="1" applyBorder="1" applyAlignment="1">
      <alignment horizontal="center" wrapText="1"/>
    </xf>
    <xf numFmtId="44" fontId="8" fillId="0" borderId="0" xfId="2" applyFont="1" applyBorder="1" applyAlignment="1"/>
    <xf numFmtId="167" fontId="8" fillId="0" borderId="0" xfId="1" applyNumberFormat="1" applyFont="1" applyBorder="1" applyAlignment="1"/>
    <xf numFmtId="0" fontId="21" fillId="0" borderId="0" xfId="0" applyFont="1" applyBorder="1" applyAlignment="1">
      <alignment wrapText="1"/>
    </xf>
    <xf numFmtId="169" fontId="31" fillId="0" borderId="0" xfId="2" applyNumberFormat="1" applyFont="1" applyBorder="1" applyAlignment="1"/>
    <xf numFmtId="168" fontId="31" fillId="0" borderId="0" xfId="1" applyNumberFormat="1" applyFont="1" applyBorder="1" applyAlignment="1"/>
    <xf numFmtId="168" fontId="21" fillId="0" borderId="0" xfId="1" applyNumberFormat="1" applyFont="1" applyBorder="1" applyAlignment="1"/>
    <xf numFmtId="0" fontId="31" fillId="0" borderId="0" xfId="0" applyFont="1" applyBorder="1" applyAlignment="1"/>
    <xf numFmtId="44" fontId="31" fillId="0" borderId="0" xfId="2" applyFont="1" applyBorder="1" applyAlignment="1"/>
    <xf numFmtId="167" fontId="31" fillId="0" borderId="0" xfId="1" applyNumberFormat="1" applyFont="1" applyBorder="1" applyAlignment="1"/>
    <xf numFmtId="0" fontId="21" fillId="0" borderId="0" xfId="0" applyFont="1" applyBorder="1" applyAlignment="1"/>
    <xf numFmtId="44" fontId="0" fillId="0" borderId="0" xfId="2" applyFont="1" applyBorder="1" applyAlignment="1"/>
    <xf numFmtId="169" fontId="0" fillId="0" borderId="18" xfId="2" applyNumberFormat="1" applyFont="1" applyBorder="1" applyAlignment="1">
      <alignment wrapText="1"/>
    </xf>
    <xf numFmtId="168" fontId="0" fillId="0" borderId="18" xfId="1" applyNumberFormat="1" applyFont="1" applyBorder="1" applyAlignment="1">
      <alignment wrapText="1"/>
    </xf>
    <xf numFmtId="44" fontId="0" fillId="0" borderId="18" xfId="2" applyFont="1" applyBorder="1" applyAlignment="1">
      <alignment wrapText="1"/>
    </xf>
    <xf numFmtId="167" fontId="0" fillId="0" borderId="18" xfId="1" applyNumberFormat="1" applyFont="1" applyBorder="1" applyAlignment="1">
      <alignment wrapText="1"/>
    </xf>
    <xf numFmtId="169" fontId="0" fillId="0" borderId="18" xfId="2" applyNumberFormat="1" applyFont="1" applyBorder="1" applyAlignment="1"/>
    <xf numFmtId="169" fontId="0" fillId="0" borderId="15" xfId="2" applyNumberFormat="1" applyFont="1" applyBorder="1" applyAlignment="1"/>
    <xf numFmtId="168" fontId="0" fillId="0" borderId="18" xfId="1" applyNumberFormat="1" applyFont="1" applyBorder="1" applyAlignment="1"/>
    <xf numFmtId="168" fontId="0" fillId="0" borderId="15" xfId="1" applyNumberFormat="1" applyFont="1" applyBorder="1" applyAlignment="1"/>
    <xf numFmtId="44" fontId="0" fillId="0" borderId="18" xfId="2" applyFont="1" applyBorder="1" applyAlignment="1"/>
    <xf numFmtId="44" fontId="0" fillId="0" borderId="15" xfId="2" applyFont="1" applyBorder="1" applyAlignment="1"/>
    <xf numFmtId="167" fontId="0" fillId="0" borderId="18" xfId="1" applyNumberFormat="1" applyFont="1" applyBorder="1" applyAlignment="1"/>
    <xf numFmtId="167" fontId="0" fillId="0" borderId="15" xfId="1" applyNumberFormat="1" applyFont="1" applyBorder="1" applyAlignment="1"/>
    <xf numFmtId="43" fontId="8" fillId="0" borderId="0" xfId="1" applyNumberFormat="1" applyFont="1" applyBorder="1" applyAlignment="1"/>
    <xf numFmtId="43" fontId="0" fillId="0" borderId="0" xfId="1" applyNumberFormat="1" applyFont="1" applyBorder="1" applyAlignment="1"/>
    <xf numFmtId="167" fontId="0" fillId="0" borderId="0" xfId="1" applyNumberFormat="1" applyFont="1" applyBorder="1" applyAlignment="1"/>
    <xf numFmtId="43" fontId="0" fillId="0" borderId="0" xfId="1" applyFont="1" applyBorder="1" applyAlignment="1">
      <alignment wrapText="1"/>
    </xf>
    <xf numFmtId="41" fontId="0" fillId="0" borderId="15" xfId="1" applyNumberFormat="1" applyFont="1" applyBorder="1" applyAlignment="1"/>
    <xf numFmtId="41" fontId="8" fillId="0" borderId="18" xfId="1" applyNumberFormat="1" applyFont="1" applyBorder="1" applyAlignment="1"/>
    <xf numFmtId="41" fontId="8" fillId="0" borderId="15" xfId="1" applyNumberFormat="1" applyFont="1" applyBorder="1" applyAlignment="1"/>
    <xf numFmtId="43" fontId="0" fillId="0" borderId="18" xfId="1" applyNumberFormat="1" applyFont="1" applyBorder="1" applyAlignment="1"/>
    <xf numFmtId="43" fontId="0" fillId="0" borderId="15" xfId="1" applyNumberFormat="1" applyFont="1" applyBorder="1" applyAlignment="1"/>
    <xf numFmtId="43" fontId="8" fillId="0" borderId="18" xfId="1" applyNumberFormat="1" applyFont="1" applyBorder="1" applyAlignment="1"/>
    <xf numFmtId="43" fontId="8" fillId="0" borderId="15" xfId="1" applyNumberFormat="1" applyFont="1" applyBorder="1" applyAlignment="1"/>
    <xf numFmtId="173" fontId="8" fillId="0" borderId="0" xfId="1" applyNumberFormat="1" applyFont="1" applyBorder="1" applyAlignment="1"/>
    <xf numFmtId="49" fontId="8" fillId="0" borderId="25" xfId="0" quotePrefix="1" applyNumberFormat="1" applyFont="1" applyBorder="1" applyAlignment="1">
      <alignment horizontal="center" wrapText="1"/>
    </xf>
    <xf numFmtId="49" fontId="8" fillId="0" borderId="17" xfId="0" quotePrefix="1" applyNumberFormat="1" applyFont="1" applyBorder="1" applyAlignment="1">
      <alignment horizontal="center" wrapText="1"/>
    </xf>
    <xf numFmtId="49" fontId="21" fillId="2" borderId="0" xfId="0" applyNumberFormat="1" applyFont="1" applyFill="1" applyAlignment="1"/>
    <xf numFmtId="41" fontId="21" fillId="0" borderId="15" xfId="1" quotePrefix="1" applyNumberFormat="1" applyFont="1" applyFill="1" applyBorder="1" applyAlignment="1">
      <alignment wrapText="1"/>
    </xf>
    <xf numFmtId="0" fontId="9" fillId="0" borderId="26" xfId="11" applyBorder="1" applyAlignment="1">
      <alignment wrapText="1"/>
    </xf>
    <xf numFmtId="0" fontId="9" fillId="0" borderId="21" xfId="11" applyBorder="1" applyAlignment="1">
      <alignment wrapText="1"/>
    </xf>
    <xf numFmtId="0" fontId="21" fillId="0" borderId="0" xfId="11" applyFont="1" applyBorder="1" applyAlignment="1">
      <alignment horizontal="center" wrapText="1"/>
    </xf>
    <xf numFmtId="0" fontId="8" fillId="0" borderId="0" xfId="12" applyFont="1" applyBorder="1" applyAlignment="1">
      <alignment horizontal="center" wrapText="1"/>
    </xf>
    <xf numFmtId="0" fontId="9" fillId="0" borderId="18" xfId="11" applyBorder="1" applyAlignment="1">
      <alignment wrapText="1"/>
    </xf>
    <xf numFmtId="41" fontId="9" fillId="0" borderId="0" xfId="11" applyNumberFormat="1" applyBorder="1" applyAlignment="1"/>
    <xf numFmtId="165" fontId="8" fillId="0" borderId="25" xfId="12" applyNumberFormat="1" applyFont="1" applyBorder="1" applyAlignment="1">
      <alignment horizontal="center" wrapText="1"/>
    </xf>
    <xf numFmtId="0" fontId="4" fillId="0" borderId="27" xfId="12" applyBorder="1" applyAlignment="1">
      <alignment wrapText="1"/>
    </xf>
    <xf numFmtId="170" fontId="9" fillId="0" borderId="0" xfId="11" applyNumberFormat="1" applyBorder="1" applyAlignment="1"/>
    <xf numFmtId="0" fontId="9" fillId="0" borderId="0" xfId="11" applyBorder="1" applyAlignment="1"/>
    <xf numFmtId="0" fontId="9" fillId="0" borderId="27" xfId="11" applyBorder="1" applyAlignment="1">
      <alignment wrapText="1"/>
    </xf>
    <xf numFmtId="42" fontId="9" fillId="0" borderId="18" xfId="11" applyNumberFormat="1" applyBorder="1" applyAlignment="1"/>
    <xf numFmtId="0" fontId="9" fillId="0" borderId="20" xfId="11" applyBorder="1" applyAlignment="1">
      <alignment wrapText="1"/>
    </xf>
    <xf numFmtId="0" fontId="8" fillId="0" borderId="17" xfId="11" applyFont="1" applyBorder="1" applyAlignment="1">
      <alignment wrapText="1"/>
    </xf>
    <xf numFmtId="172" fontId="8" fillId="0" borderId="0" xfId="11" applyNumberFormat="1" applyFont="1" applyBorder="1" applyAlignment="1"/>
    <xf numFmtId="0" fontId="9" fillId="0" borderId="18" xfId="11" applyBorder="1" applyAlignment="1"/>
    <xf numFmtId="167" fontId="8" fillId="0" borderId="19" xfId="11" applyNumberFormat="1" applyFont="1" applyBorder="1" applyAlignment="1"/>
    <xf numFmtId="170" fontId="9" fillId="0" borderId="18" xfId="11" applyNumberFormat="1" applyBorder="1" applyAlignment="1"/>
    <xf numFmtId="170" fontId="9" fillId="0" borderId="15" xfId="11" applyNumberFormat="1" applyBorder="1" applyAlignment="1"/>
    <xf numFmtId="42" fontId="9" fillId="0" borderId="15" xfId="11" applyNumberFormat="1" applyBorder="1" applyAlignment="1"/>
    <xf numFmtId="167" fontId="9" fillId="0" borderId="0" xfId="11" applyNumberFormat="1" applyAlignment="1"/>
    <xf numFmtId="167" fontId="8" fillId="0" borderId="0" xfId="11" applyNumberFormat="1" applyFont="1" applyAlignment="1"/>
    <xf numFmtId="41" fontId="9" fillId="0" borderId="18" xfId="11" applyNumberFormat="1" applyBorder="1" applyAlignment="1"/>
    <xf numFmtId="42" fontId="9" fillId="0" borderId="0" xfId="11" applyNumberFormat="1" applyBorder="1" applyAlignment="1"/>
    <xf numFmtId="167" fontId="9" fillId="0" borderId="0" xfId="11" applyNumberFormat="1" applyBorder="1" applyAlignment="1">
      <alignment wrapText="1"/>
    </xf>
    <xf numFmtId="174" fontId="8" fillId="0" borderId="0" xfId="11" applyNumberFormat="1" applyFont="1" applyBorder="1" applyAlignment="1"/>
    <xf numFmtId="0" fontId="9" fillId="0" borderId="15" xfId="11" applyBorder="1" applyAlignment="1"/>
    <xf numFmtId="41" fontId="9" fillId="0" borderId="15" xfId="11" applyNumberFormat="1" applyBorder="1" applyAlignment="1"/>
    <xf numFmtId="41" fontId="8" fillId="0" borderId="18" xfId="11" applyNumberFormat="1" applyFont="1" applyBorder="1" applyAlignment="1"/>
    <xf numFmtId="41" fontId="8" fillId="0" borderId="15" xfId="11" applyNumberFormat="1" applyFont="1" applyBorder="1" applyAlignment="1"/>
    <xf numFmtId="172" fontId="8" fillId="0" borderId="19" xfId="11" applyNumberFormat="1" applyFont="1" applyBorder="1" applyAlignment="1"/>
    <xf numFmtId="0" fontId="8" fillId="0" borderId="0" xfId="11" applyFont="1" applyBorder="1" applyAlignment="1">
      <alignment horizontal="left" wrapText="1"/>
    </xf>
    <xf numFmtId="170" fontId="9" fillId="0" borderId="21" xfId="11" applyNumberFormat="1" applyBorder="1" applyAlignment="1">
      <alignment wrapText="1"/>
    </xf>
    <xf numFmtId="170" fontId="9" fillId="0" borderId="17" xfId="11" applyNumberFormat="1" applyBorder="1" applyAlignment="1">
      <alignment wrapText="1"/>
    </xf>
    <xf numFmtId="170" fontId="9" fillId="0" borderId="20" xfId="11" applyNumberFormat="1" applyBorder="1" applyAlignment="1">
      <alignment wrapText="1"/>
    </xf>
    <xf numFmtId="175" fontId="8" fillId="0" borderId="0" xfId="11" applyNumberFormat="1" applyFont="1" applyBorder="1" applyAlignment="1"/>
    <xf numFmtId="175" fontId="9" fillId="0" borderId="0" xfId="11" applyNumberFormat="1" applyBorder="1" applyAlignment="1"/>
    <xf numFmtId="175" fontId="9" fillId="0" borderId="18" xfId="11" applyNumberFormat="1" applyBorder="1" applyAlignment="1"/>
    <xf numFmtId="175" fontId="9" fillId="0" borderId="15" xfId="11" applyNumberFormat="1" applyBorder="1" applyAlignment="1"/>
    <xf numFmtId="172" fontId="9" fillId="0" borderId="0" xfId="11" applyNumberFormat="1" applyBorder="1" applyAlignment="1">
      <alignment wrapText="1"/>
    </xf>
    <xf numFmtId="42" fontId="8" fillId="0" borderId="18" xfId="2" applyNumberFormat="1" applyFont="1" applyBorder="1" applyAlignment="1"/>
    <xf numFmtId="42" fontId="8" fillId="0" borderId="15" xfId="2" applyNumberFormat="1" applyFont="1" applyBorder="1" applyAlignment="1"/>
    <xf numFmtId="41" fontId="21" fillId="0" borderId="15" xfId="1" applyNumberFormat="1" applyFont="1" applyBorder="1" applyAlignment="1"/>
    <xf numFmtId="0" fontId="32" fillId="0" borderId="7" xfId="11" applyFont="1" applyFill="1" applyBorder="1" applyAlignment="1">
      <alignment horizontal="center" wrapText="1"/>
    </xf>
    <xf numFmtId="171" fontId="8" fillId="0" borderId="0" xfId="6" applyNumberFormat="1" applyFont="1" applyBorder="1" applyAlignment="1"/>
    <xf numFmtId="0" fontId="8" fillId="0" borderId="18" xfId="0" applyFont="1" applyBorder="1" applyAlignment="1"/>
    <xf numFmtId="171" fontId="0" fillId="0" borderId="18" xfId="6" applyNumberFormat="1" applyFont="1" applyBorder="1" applyAlignment="1"/>
    <xf numFmtId="41" fontId="0" fillId="0" borderId="18" xfId="1" applyNumberFormat="1" applyFont="1" applyBorder="1" applyAlignment="1">
      <alignment wrapText="1"/>
    </xf>
    <xf numFmtId="41" fontId="0" fillId="0" borderId="15" xfId="1" applyNumberFormat="1" applyFont="1" applyBorder="1" applyAlignment="1">
      <alignment wrapText="1"/>
    </xf>
    <xf numFmtId="0" fontId="8" fillId="0" borderId="15" xfId="0" applyFont="1" applyBorder="1" applyAlignment="1"/>
    <xf numFmtId="0" fontId="8" fillId="0" borderId="0" xfId="11" applyFont="1" applyAlignment="1">
      <alignment wrapText="1"/>
    </xf>
    <xf numFmtId="0" fontId="9" fillId="0" borderId="0" xfId="11" applyAlignment="1">
      <alignment wrapText="1"/>
    </xf>
    <xf numFmtId="0" fontId="8" fillId="0" borderId="0" xfId="11" applyFont="1" applyAlignment="1">
      <alignment horizontal="left" wrapText="1" indent="1"/>
    </xf>
    <xf numFmtId="0" fontId="0" fillId="0" borderId="0" xfId="0" applyAlignment="1">
      <alignment wrapText="1"/>
    </xf>
    <xf numFmtId="0" fontId="8" fillId="0" borderId="0" xfId="0" applyFont="1" applyAlignment="1">
      <alignment wrapText="1"/>
    </xf>
    <xf numFmtId="0" fontId="7" fillId="0" borderId="0" xfId="0" applyFont="1" applyAlignment="1">
      <alignment wrapText="1"/>
    </xf>
    <xf numFmtId="0" fontId="34" fillId="0" borderId="0" xfId="0" applyFont="1" applyAlignment="1">
      <alignment wrapText="1"/>
    </xf>
    <xf numFmtId="0" fontId="8" fillId="0" borderId="0" xfId="0" applyFont="1" applyAlignment="1">
      <alignment horizontal="left" wrapText="1"/>
    </xf>
    <xf numFmtId="0" fontId="8" fillId="0" borderId="0" xfId="0" applyFont="1" applyAlignment="1">
      <alignment horizontal="left" wrapText="1" indent="1"/>
    </xf>
    <xf numFmtId="0" fontId="0" fillId="0" borderId="17" xfId="0" applyBorder="1" applyAlignment="1">
      <alignment wrapText="1"/>
    </xf>
    <xf numFmtId="0" fontId="8" fillId="0" borderId="0" xfId="11" applyFont="1" applyAlignment="1">
      <alignment horizontal="left" wrapText="1"/>
    </xf>
    <xf numFmtId="0" fontId="8" fillId="0" borderId="6" xfId="11" applyFont="1" applyBorder="1" applyAlignment="1">
      <alignment wrapText="1"/>
    </xf>
    <xf numFmtId="0" fontId="8" fillId="0" borderId="0" xfId="11" applyFont="1" applyBorder="1" applyAlignment="1">
      <alignment horizontal="center" wrapText="1"/>
    </xf>
    <xf numFmtId="0" fontId="9" fillId="0" borderId="17" xfId="11" applyBorder="1" applyAlignment="1">
      <alignment wrapText="1"/>
    </xf>
    <xf numFmtId="0" fontId="9" fillId="0" borderId="0" xfId="11" applyAlignment="1">
      <alignment horizontal="left" wrapText="1" indent="1"/>
    </xf>
    <xf numFmtId="0" fontId="32" fillId="0" borderId="0" xfId="0" applyFont="1" applyAlignment="1">
      <alignment horizontal="left" wrapText="1"/>
    </xf>
    <xf numFmtId="0" fontId="0" fillId="0" borderId="15" xfId="0" applyBorder="1" applyAlignment="1">
      <alignment wrapText="1"/>
    </xf>
    <xf numFmtId="0" fontId="8" fillId="0" borderId="15" xfId="11" applyFont="1" applyBorder="1" applyAlignment="1">
      <alignment wrapText="1"/>
    </xf>
    <xf numFmtId="0" fontId="9" fillId="0" borderId="0" xfId="11" applyAlignment="1"/>
    <xf numFmtId="165" fontId="8" fillId="0" borderId="7" xfId="11" applyNumberFormat="1" applyFont="1" applyBorder="1" applyAlignment="1">
      <alignment horizontal="center" wrapText="1"/>
    </xf>
    <xf numFmtId="169" fontId="0" fillId="0" borderId="0" xfId="2" applyNumberFormat="1" applyFont="1" applyAlignment="1">
      <alignment wrapText="1"/>
    </xf>
    <xf numFmtId="0" fontId="8" fillId="0" borderId="0" xfId="0" applyFont="1" applyBorder="1" applyAlignment="1">
      <alignment horizontal="center" wrapText="1"/>
    </xf>
    <xf numFmtId="0" fontId="8" fillId="0" borderId="17" xfId="0" applyFont="1" applyBorder="1" applyAlignment="1">
      <alignment wrapText="1"/>
    </xf>
    <xf numFmtId="174" fontId="8" fillId="0" borderId="0" xfId="11" applyNumberFormat="1" applyFont="1" applyBorder="1" applyAlignment="1">
      <alignment wrapText="1"/>
    </xf>
    <xf numFmtId="174" fontId="8" fillId="0" borderId="17" xfId="11" applyNumberFormat="1" applyFont="1" applyBorder="1" applyAlignment="1"/>
    <xf numFmtId="0" fontId="9" fillId="0" borderId="21" xfId="11" applyBorder="1" applyAlignment="1"/>
    <xf numFmtId="0" fontId="9" fillId="0" borderId="20" xfId="11" applyBorder="1" applyAlignment="1"/>
    <xf numFmtId="0" fontId="8" fillId="0" borderId="18" xfId="11" applyFont="1" applyBorder="1" applyAlignment="1"/>
    <xf numFmtId="0" fontId="8" fillId="0" borderId="15" xfId="11" applyFont="1" applyBorder="1" applyAlignment="1"/>
    <xf numFmtId="0" fontId="9" fillId="0" borderId="0" xfId="0" quotePrefix="1" applyFont="1" applyFill="1" applyAlignment="1">
      <alignment horizontal="center"/>
    </xf>
    <xf numFmtId="0" fontId="8" fillId="0" borderId="0" xfId="11" applyFont="1" applyAlignment="1">
      <alignment horizontal="center" wrapText="1"/>
    </xf>
    <xf numFmtId="0" fontId="0" fillId="0" borderId="0" xfId="0" applyAlignment="1">
      <alignment wrapText="1"/>
    </xf>
    <xf numFmtId="0" fontId="8" fillId="0" borderId="0" xfId="0" applyFont="1" applyAlignment="1">
      <alignment wrapText="1"/>
    </xf>
    <xf numFmtId="0" fontId="0" fillId="0" borderId="0" xfId="0" applyFill="1" applyAlignment="1">
      <alignment wrapText="1"/>
    </xf>
    <xf numFmtId="0" fontId="0" fillId="0" borderId="17" xfId="0" applyBorder="1" applyAlignment="1">
      <alignment wrapText="1"/>
    </xf>
    <xf numFmtId="0" fontId="7" fillId="0" borderId="0" xfId="0" applyFont="1" applyAlignment="1">
      <alignment horizontal="left" wrapText="1" indent="1"/>
    </xf>
    <xf numFmtId="0" fontId="8" fillId="0" borderId="6" xfId="11" applyFont="1" applyBorder="1" applyAlignment="1">
      <alignment wrapText="1"/>
    </xf>
    <xf numFmtId="0" fontId="0" fillId="0" borderId="15" xfId="0" applyBorder="1" applyAlignment="1">
      <alignment wrapText="1"/>
    </xf>
    <xf numFmtId="0" fontId="8" fillId="0" borderId="0" xfId="0" applyFont="1" applyBorder="1" applyAlignment="1">
      <alignment horizontal="center" wrapText="1"/>
    </xf>
    <xf numFmtId="0" fontId="12" fillId="0" borderId="0" xfId="3" applyFont="1" applyFill="1" applyProtection="1">
      <protection locked="0"/>
    </xf>
    <xf numFmtId="0" fontId="7" fillId="0" borderId="15" xfId="11" applyFont="1" applyBorder="1" applyAlignment="1">
      <alignment wrapText="1"/>
    </xf>
    <xf numFmtId="172" fontId="8" fillId="0" borderId="0" xfId="0" applyNumberFormat="1" applyFont="1" applyAlignment="1"/>
    <xf numFmtId="172" fontId="8" fillId="0" borderId="7" xfId="0" applyNumberFormat="1" applyFont="1" applyBorder="1" applyAlignment="1"/>
    <xf numFmtId="41" fontId="8" fillId="0" borderId="0" xfId="1" applyNumberFormat="1" applyFont="1" applyFill="1" applyAlignment="1"/>
    <xf numFmtId="41" fontId="0" fillId="0" borderId="0" xfId="1" applyNumberFormat="1" applyFont="1" applyFill="1" applyAlignment="1"/>
    <xf numFmtId="41" fontId="0" fillId="0" borderId="18" xfId="1" applyNumberFormat="1" applyFont="1" applyFill="1" applyBorder="1" applyAlignment="1"/>
    <xf numFmtId="41" fontId="8" fillId="0" borderId="0" xfId="1" applyNumberFormat="1" applyFont="1" applyFill="1" applyBorder="1" applyAlignment="1"/>
    <xf numFmtId="41" fontId="0" fillId="0" borderId="15" xfId="1" applyNumberFormat="1" applyFont="1" applyFill="1" applyBorder="1" applyAlignment="1"/>
    <xf numFmtId="168" fontId="0" fillId="0" borderId="0" xfId="1" applyNumberFormat="1" applyFont="1" applyFill="1" applyBorder="1" applyAlignment="1">
      <alignment wrapText="1"/>
    </xf>
    <xf numFmtId="168" fontId="0" fillId="0" borderId="0" xfId="1" applyNumberFormat="1" applyFont="1" applyFill="1" applyAlignment="1">
      <alignment wrapText="1"/>
    </xf>
    <xf numFmtId="41" fontId="8" fillId="0" borderId="7" xfId="1" applyNumberFormat="1" applyFont="1" applyFill="1" applyBorder="1" applyAlignment="1"/>
    <xf numFmtId="42" fontId="8" fillId="0" borderId="6" xfId="2" applyNumberFormat="1" applyFont="1" applyFill="1" applyBorder="1" applyAlignment="1"/>
    <xf numFmtId="42" fontId="0" fillId="0" borderId="0" xfId="2" applyNumberFormat="1" applyFont="1" applyFill="1" applyAlignment="1"/>
    <xf numFmtId="42" fontId="0" fillId="0" borderId="18" xfId="2" applyNumberFormat="1" applyFont="1" applyFill="1" applyBorder="1" applyAlignment="1"/>
    <xf numFmtId="42" fontId="0" fillId="0" borderId="15" xfId="2" applyNumberFormat="1" applyFont="1" applyFill="1" applyBorder="1" applyAlignment="1"/>
    <xf numFmtId="42" fontId="8" fillId="0" borderId="0" xfId="2" applyNumberFormat="1" applyFont="1" applyFill="1" applyBorder="1" applyAlignment="1"/>
    <xf numFmtId="42" fontId="8" fillId="0" borderId="12" xfId="2" applyNumberFormat="1" applyFont="1" applyFill="1" applyBorder="1" applyAlignment="1"/>
    <xf numFmtId="42" fontId="8" fillId="0" borderId="0" xfId="2" applyNumberFormat="1" applyFont="1" applyFill="1" applyAlignment="1"/>
    <xf numFmtId="42" fontId="8" fillId="0" borderId="18" xfId="2" applyNumberFormat="1" applyFont="1" applyFill="1" applyBorder="1" applyAlignment="1"/>
    <xf numFmtId="42" fontId="8" fillId="0" borderId="15" xfId="2" applyNumberFormat="1" applyFont="1" applyFill="1" applyBorder="1" applyAlignment="1"/>
    <xf numFmtId="0" fontId="0" fillId="0" borderId="0" xfId="0" applyFill="1" applyBorder="1" applyAlignment="1"/>
    <xf numFmtId="0" fontId="8" fillId="0" borderId="0" xfId="0" applyFont="1" applyFill="1" applyBorder="1" applyAlignment="1"/>
    <xf numFmtId="0" fontId="0" fillId="0" borderId="18" xfId="0" applyFill="1" applyBorder="1" applyAlignment="1"/>
    <xf numFmtId="0" fontId="0" fillId="0" borderId="15" xfId="0" applyFill="1" applyBorder="1" applyAlignment="1"/>
    <xf numFmtId="0" fontId="8" fillId="0" borderId="0" xfId="11" applyFont="1" applyFill="1" applyAlignment="1">
      <alignment wrapText="1"/>
    </xf>
    <xf numFmtId="0" fontId="9" fillId="0" borderId="0" xfId="11" applyFill="1" applyAlignment="1"/>
    <xf numFmtId="0" fontId="7" fillId="0" borderId="7" xfId="0" applyFont="1" applyFill="1" applyBorder="1" applyAlignment="1">
      <alignment horizontal="center" wrapText="1"/>
    </xf>
    <xf numFmtId="0" fontId="7" fillId="0" borderId="0" xfId="0" applyFont="1" applyFill="1" applyAlignment="1">
      <alignment horizontal="left" wrapText="1" indent="1"/>
    </xf>
    <xf numFmtId="42" fontId="8" fillId="0" borderId="8" xfId="2" applyNumberFormat="1" applyFont="1" applyFill="1" applyBorder="1" applyAlignment="1"/>
    <xf numFmtId="0" fontId="0" fillId="0" borderId="0" xfId="0" applyAlignment="1">
      <alignment wrapText="1"/>
    </xf>
    <xf numFmtId="0" fontId="9" fillId="0" borderId="0" xfId="11" applyFill="1" applyAlignment="1">
      <alignment wrapText="1"/>
    </xf>
    <xf numFmtId="167" fontId="8" fillId="0" borderId="10" xfId="1" applyNumberFormat="1" applyFont="1" applyBorder="1" applyAlignment="1"/>
    <xf numFmtId="167" fontId="9" fillId="0" borderId="0" xfId="1" applyNumberFormat="1" applyFont="1" applyBorder="1" applyAlignment="1">
      <alignment wrapText="1"/>
    </xf>
    <xf numFmtId="172" fontId="8" fillId="0" borderId="0" xfId="1" applyNumberFormat="1" applyFont="1" applyAlignment="1"/>
    <xf numFmtId="0" fontId="8" fillId="0" borderId="0" xfId="0" applyFont="1" applyBorder="1" applyAlignment="1">
      <alignment horizontal="left"/>
    </xf>
    <xf numFmtId="0" fontId="8" fillId="0" borderId="15" xfId="0" applyFont="1" applyBorder="1" applyAlignment="1">
      <alignment horizontal="left"/>
    </xf>
    <xf numFmtId="170" fontId="8" fillId="0" borderId="8" xfId="1" applyNumberFormat="1" applyFont="1" applyBorder="1" applyAlignment="1"/>
    <xf numFmtId="170" fontId="8" fillId="0" borderId="8" xfId="1" applyNumberFormat="1" applyFont="1" applyFill="1" applyBorder="1" applyAlignment="1"/>
    <xf numFmtId="171" fontId="8" fillId="0" borderId="0" xfId="6" applyNumberFormat="1" applyFont="1" applyBorder="1" applyAlignment="1">
      <alignment horizontal="left"/>
    </xf>
    <xf numFmtId="171" fontId="8" fillId="0" borderId="15" xfId="6" applyNumberFormat="1" applyFont="1" applyBorder="1" applyAlignment="1">
      <alignment horizontal="left"/>
    </xf>
    <xf numFmtId="0" fontId="8" fillId="0" borderId="0" xfId="0" applyFont="1" applyAlignment="1">
      <alignment horizontal="left" wrapText="1"/>
    </xf>
    <xf numFmtId="0" fontId="8" fillId="0" borderId="0" xfId="0" applyFont="1" applyAlignment="1">
      <alignment horizontal="left" wrapText="1" indent="1"/>
    </xf>
    <xf numFmtId="0" fontId="8" fillId="0" borderId="0" xfId="0" applyFont="1" applyAlignment="1">
      <alignment vertical="top" wrapText="1"/>
    </xf>
    <xf numFmtId="0" fontId="0" fillId="0" borderId="0" xfId="0" applyAlignment="1">
      <alignment wrapText="1"/>
    </xf>
    <xf numFmtId="0" fontId="8" fillId="0" borderId="0" xfId="0" applyFont="1" applyAlignment="1">
      <alignment horizontal="left" wrapText="1" indent="2"/>
    </xf>
    <xf numFmtId="0" fontId="0" fillId="0" borderId="15" xfId="0" applyBorder="1" applyAlignment="1">
      <alignment wrapText="1"/>
    </xf>
    <xf numFmtId="167" fontId="8" fillId="0" borderId="8" xfId="1" applyNumberFormat="1" applyFont="1" applyFill="1" applyBorder="1" applyAlignment="1"/>
    <xf numFmtId="170" fontId="8" fillId="0" borderId="15" xfId="0" applyNumberFormat="1" applyFont="1" applyBorder="1" applyAlignment="1">
      <alignment wrapText="1"/>
    </xf>
    <xf numFmtId="170" fontId="8" fillId="0" borderId="18" xfId="11" applyNumberFormat="1" applyFont="1" applyBorder="1" applyAlignment="1"/>
    <xf numFmtId="170" fontId="8" fillId="0" borderId="15" xfId="11" applyNumberFormat="1" applyFont="1" applyBorder="1" applyAlignment="1"/>
    <xf numFmtId="170" fontId="9" fillId="0" borderId="15" xfId="11" applyNumberFormat="1" applyBorder="1" applyAlignment="1">
      <alignment wrapText="1"/>
    </xf>
    <xf numFmtId="0" fontId="9" fillId="0" borderId="0" xfId="11" applyAlignment="1">
      <alignment wrapText="1"/>
    </xf>
    <xf numFmtId="0" fontId="8" fillId="0" borderId="0" xfId="11" applyFont="1" applyAlignment="1">
      <alignment horizontal="left" wrapText="1"/>
    </xf>
    <xf numFmtId="0" fontId="9" fillId="0" borderId="0" xfId="11" applyAlignment="1"/>
    <xf numFmtId="0" fontId="21" fillId="0" borderId="0" xfId="11" quotePrefix="1" applyNumberFormat="1" applyFont="1" applyBorder="1" applyAlignment="1"/>
    <xf numFmtId="0" fontId="21" fillId="0" borderId="15" xfId="11" quotePrefix="1" applyNumberFormat="1" applyFont="1" applyBorder="1" applyAlignment="1"/>
    <xf numFmtId="0" fontId="21" fillId="0" borderId="15" xfId="0" quotePrefix="1" applyFont="1" applyFill="1" applyBorder="1" applyAlignment="1">
      <alignment horizontal="left" vertical="top"/>
    </xf>
    <xf numFmtId="0" fontId="12" fillId="0" borderId="0" xfId="0" applyFont="1" applyFill="1" applyProtection="1">
      <protection locked="0"/>
    </xf>
    <xf numFmtId="0" fontId="8" fillId="0" borderId="4" xfId="11" applyFont="1" applyBorder="1" applyAlignment="1"/>
    <xf numFmtId="42" fontId="8" fillId="0" borderId="4" xfId="11" applyNumberFormat="1" applyFont="1" applyBorder="1" applyAlignment="1"/>
    <xf numFmtId="41" fontId="8" fillId="0" borderId="4" xfId="11" applyNumberFormat="1" applyFont="1" applyBorder="1" applyAlignment="1"/>
    <xf numFmtId="168" fontId="8" fillId="0" borderId="23" xfId="2" applyNumberFormat="1" applyFont="1" applyBorder="1" applyAlignment="1"/>
    <xf numFmtId="168" fontId="9" fillId="0" borderId="0" xfId="2" applyNumberFormat="1" applyAlignment="1"/>
    <xf numFmtId="168" fontId="8" fillId="0" borderId="4" xfId="2" applyNumberFormat="1" applyFont="1" applyBorder="1" applyAlignment="1"/>
    <xf numFmtId="168" fontId="9" fillId="0" borderId="0" xfId="11" applyNumberFormat="1" applyBorder="1" applyAlignment="1"/>
    <xf numFmtId="168" fontId="8" fillId="0" borderId="0" xfId="11" applyNumberFormat="1" applyFont="1" applyBorder="1" applyAlignment="1"/>
    <xf numFmtId="168" fontId="9" fillId="0" borderId="0" xfId="11" applyNumberFormat="1" applyAlignment="1"/>
    <xf numFmtId="168" fontId="9" fillId="0" borderId="18" xfId="11" applyNumberFormat="1" applyBorder="1" applyAlignment="1"/>
    <xf numFmtId="168" fontId="8" fillId="0" borderId="4" xfId="11" applyNumberFormat="1" applyFont="1" applyBorder="1" applyAlignment="1"/>
    <xf numFmtId="168" fontId="9" fillId="0" borderId="0" xfId="2" applyNumberFormat="1" applyBorder="1" applyAlignment="1">
      <alignment wrapText="1"/>
    </xf>
    <xf numFmtId="168" fontId="9" fillId="0" borderId="0" xfId="2" applyNumberFormat="1" applyAlignment="1">
      <alignment wrapText="1"/>
    </xf>
    <xf numFmtId="169" fontId="9" fillId="0" borderId="15" xfId="2" applyNumberFormat="1" applyBorder="1" applyAlignment="1">
      <alignment wrapText="1"/>
    </xf>
    <xf numFmtId="169" fontId="9" fillId="0" borderId="0" xfId="2" applyNumberFormat="1" applyBorder="1" applyAlignment="1"/>
    <xf numFmtId="169" fontId="9" fillId="0" borderId="0" xfId="2" applyNumberFormat="1" applyAlignment="1"/>
    <xf numFmtId="169" fontId="9" fillId="0" borderId="18" xfId="2" applyNumberFormat="1" applyBorder="1" applyAlignment="1"/>
    <xf numFmtId="169" fontId="9" fillId="0" borderId="15" xfId="2" applyNumberFormat="1" applyBorder="1" applyAlignment="1"/>
    <xf numFmtId="169" fontId="9" fillId="0" borderId="0" xfId="2" applyNumberFormat="1" applyBorder="1" applyAlignment="1">
      <alignment wrapText="1"/>
    </xf>
    <xf numFmtId="169" fontId="9" fillId="0" borderId="0" xfId="2" applyNumberFormat="1" applyAlignment="1">
      <alignment wrapText="1"/>
    </xf>
    <xf numFmtId="0" fontId="9" fillId="0" borderId="0" xfId="11" applyAlignment="1">
      <alignment wrapText="1"/>
    </xf>
    <xf numFmtId="0" fontId="0" fillId="0" borderId="0" xfId="0" applyAlignment="1">
      <alignment wrapText="1"/>
    </xf>
    <xf numFmtId="0" fontId="0" fillId="0" borderId="0" xfId="0" applyFill="1" applyAlignment="1">
      <alignment wrapText="1"/>
    </xf>
    <xf numFmtId="0" fontId="40" fillId="0" borderId="0" xfId="11" applyFont="1" applyAlignment="1">
      <alignment wrapText="1"/>
    </xf>
    <xf numFmtId="172" fontId="8" fillId="0" borderId="7" xfId="0" applyNumberFormat="1" applyFont="1" applyFill="1" applyBorder="1" applyAlignment="1"/>
    <xf numFmtId="0" fontId="42" fillId="0" borderId="0" xfId="0" quotePrefix="1" applyFont="1" applyAlignment="1">
      <alignment vertical="top"/>
    </xf>
    <xf numFmtId="0" fontId="34" fillId="0" borderId="0" xfId="0" applyFont="1" applyAlignment="1">
      <alignment horizontal="left" vertical="top" wrapText="1"/>
    </xf>
    <xf numFmtId="0" fontId="8" fillId="0" borderId="0" xfId="0" applyFont="1" applyAlignment="1">
      <alignment horizontal="left" wrapText="1"/>
    </xf>
    <xf numFmtId="49" fontId="8" fillId="0" borderId="25" xfId="0" quotePrefix="1" applyNumberFormat="1" applyFont="1" applyBorder="1" applyAlignment="1" applyProtection="1">
      <alignment horizontal="center" wrapText="1"/>
      <protection locked="0"/>
    </xf>
    <xf numFmtId="0" fontId="8" fillId="0" borderId="6" xfId="0" applyFont="1" applyBorder="1" applyAlignment="1" applyProtection="1">
      <alignment wrapText="1"/>
      <protection locked="0"/>
    </xf>
    <xf numFmtId="168" fontId="8" fillId="0" borderId="0" xfId="1" applyNumberFormat="1" applyFont="1" applyBorder="1" applyAlignment="1" applyProtection="1">
      <protection locked="0"/>
    </xf>
    <xf numFmtId="168" fontId="0" fillId="0" borderId="0" xfId="1" applyNumberFormat="1" applyFont="1" applyBorder="1" applyAlignment="1" applyProtection="1">
      <protection locked="0"/>
    </xf>
    <xf numFmtId="168" fontId="8" fillId="0" borderId="7" xfId="1" applyNumberFormat="1" applyFont="1" applyBorder="1" applyAlignment="1" applyProtection="1">
      <protection locked="0"/>
    </xf>
    <xf numFmtId="168" fontId="8" fillId="0" borderId="6" xfId="1" applyNumberFormat="1" applyFont="1" applyBorder="1" applyAlignment="1" applyProtection="1">
      <protection locked="0"/>
    </xf>
    <xf numFmtId="168" fontId="8" fillId="0" borderId="1" xfId="1" applyNumberFormat="1" applyFont="1" applyBorder="1" applyAlignment="1" applyProtection="1">
      <protection locked="0"/>
    </xf>
    <xf numFmtId="41" fontId="8" fillId="0" borderId="7" xfId="2" applyNumberFormat="1" applyFont="1" applyBorder="1" applyAlignment="1" applyProtection="1">
      <protection locked="0"/>
    </xf>
    <xf numFmtId="0" fontId="8" fillId="0" borderId="10" xfId="0" applyFont="1" applyBorder="1" applyAlignment="1" applyProtection="1">
      <protection locked="0"/>
    </xf>
    <xf numFmtId="0" fontId="0" fillId="0" borderId="0" xfId="0" applyBorder="1" applyAlignment="1" applyProtection="1">
      <protection locked="0"/>
    </xf>
    <xf numFmtId="167" fontId="8" fillId="0" borderId="9" xfId="1" applyNumberFormat="1" applyFont="1" applyBorder="1" applyAlignment="1" applyProtection="1">
      <protection locked="0"/>
    </xf>
    <xf numFmtId="0" fontId="0" fillId="0" borderId="17" xfId="0" applyBorder="1" applyAlignment="1" applyProtection="1">
      <alignment wrapText="1"/>
      <protection locked="0"/>
    </xf>
    <xf numFmtId="49" fontId="8" fillId="0" borderId="17" xfId="0" quotePrefix="1" applyNumberFormat="1" applyFont="1" applyBorder="1" applyAlignment="1" applyProtection="1">
      <alignment horizontal="center" wrapText="1"/>
      <protection locked="0"/>
    </xf>
    <xf numFmtId="0" fontId="8" fillId="0" borderId="0" xfId="0" applyFont="1" applyBorder="1" applyAlignment="1" applyProtection="1">
      <alignment wrapText="1"/>
      <protection locked="0"/>
    </xf>
    <xf numFmtId="0" fontId="0" fillId="0" borderId="0" xfId="0" applyBorder="1" applyAlignment="1" applyProtection="1">
      <alignment wrapText="1"/>
      <protection locked="0"/>
    </xf>
    <xf numFmtId="0" fontId="0" fillId="0" borderId="0" xfId="0" applyAlignment="1" applyProtection="1">
      <alignment wrapText="1"/>
      <protection locked="0"/>
    </xf>
    <xf numFmtId="44" fontId="0" fillId="0" borderId="0" xfId="0" applyNumberFormat="1" applyAlignment="1" applyProtection="1">
      <protection locked="0"/>
    </xf>
    <xf numFmtId="41" fontId="8" fillId="0" borderId="0" xfId="1" applyNumberFormat="1" applyFont="1" applyAlignment="1" applyProtection="1">
      <protection locked="0"/>
    </xf>
    <xf numFmtId="41" fontId="8" fillId="0" borderId="7" xfId="1" applyNumberFormat="1" applyFont="1" applyBorder="1" applyAlignment="1" applyProtection="1">
      <protection locked="0"/>
    </xf>
    <xf numFmtId="44" fontId="8" fillId="0" borderId="6" xfId="0" applyNumberFormat="1" applyFont="1" applyBorder="1" applyAlignment="1" applyProtection="1">
      <protection locked="0"/>
    </xf>
    <xf numFmtId="44" fontId="8" fillId="0" borderId="0" xfId="0" applyNumberFormat="1" applyFont="1" applyBorder="1" applyAlignment="1" applyProtection="1">
      <protection locked="0"/>
    </xf>
    <xf numFmtId="43" fontId="8" fillId="0" borderId="0" xfId="1" applyNumberFormat="1" applyFont="1" applyAlignment="1" applyProtection="1">
      <protection locked="0"/>
    </xf>
    <xf numFmtId="173" fontId="8" fillId="0" borderId="0" xfId="1" applyNumberFormat="1" applyFont="1" applyAlignment="1" applyProtection="1">
      <protection locked="0"/>
    </xf>
    <xf numFmtId="44" fontId="8" fillId="0" borderId="10" xfId="0" applyNumberFormat="1" applyFont="1" applyBorder="1" applyAlignment="1" applyProtection="1">
      <protection locked="0"/>
    </xf>
    <xf numFmtId="44" fontId="0" fillId="0" borderId="0" xfId="0" applyNumberFormat="1" applyBorder="1" applyAlignment="1" applyProtection="1">
      <protection locked="0"/>
    </xf>
    <xf numFmtId="41" fontId="8" fillId="0" borderId="0" xfId="1" applyNumberFormat="1" applyFont="1" applyBorder="1" applyAlignment="1" applyProtection="1">
      <protection locked="0"/>
    </xf>
    <xf numFmtId="43" fontId="8" fillId="0" borderId="0" xfId="1" applyNumberFormat="1" applyFont="1" applyBorder="1" applyAlignment="1" applyProtection="1">
      <protection locked="0"/>
    </xf>
    <xf numFmtId="173" fontId="8" fillId="0" borderId="0" xfId="1" applyNumberFormat="1" applyFont="1" applyBorder="1" applyAlignment="1" applyProtection="1">
      <protection locked="0"/>
    </xf>
    <xf numFmtId="42" fontId="8" fillId="2" borderId="6" xfId="0" applyNumberFormat="1" applyFont="1" applyFill="1" applyBorder="1" applyAlignment="1" applyProtection="1">
      <protection locked="0"/>
    </xf>
    <xf numFmtId="49" fontId="21" fillId="2" borderId="6" xfId="0" applyNumberFormat="1" applyFont="1" applyFill="1" applyBorder="1" applyAlignment="1" applyProtection="1">
      <protection locked="0"/>
    </xf>
    <xf numFmtId="41" fontId="8" fillId="0" borderId="0" xfId="0" applyNumberFormat="1" applyFont="1" applyAlignment="1" applyProtection="1">
      <protection locked="0"/>
    </xf>
    <xf numFmtId="41" fontId="0" fillId="0" borderId="0" xfId="0" applyNumberFormat="1" applyAlignment="1" applyProtection="1">
      <protection locked="0"/>
    </xf>
    <xf numFmtId="49" fontId="31" fillId="0" borderId="0" xfId="0" applyNumberFormat="1" applyFont="1" applyAlignment="1" applyProtection="1">
      <protection locked="0"/>
    </xf>
    <xf numFmtId="41" fontId="8" fillId="2" borderId="0" xfId="0" applyNumberFormat="1" applyFont="1" applyFill="1" applyAlignment="1" applyProtection="1">
      <protection locked="0"/>
    </xf>
    <xf numFmtId="41" fontId="0" fillId="2" borderId="0" xfId="0" applyNumberFormat="1" applyFill="1" applyAlignment="1" applyProtection="1">
      <protection locked="0"/>
    </xf>
    <xf numFmtId="49" fontId="31" fillId="2" borderId="0" xfId="0" applyNumberFormat="1" applyFont="1" applyFill="1" applyAlignment="1" applyProtection="1">
      <protection locked="0"/>
    </xf>
    <xf numFmtId="41" fontId="8" fillId="0" borderId="7" xfId="0" applyNumberFormat="1" applyFont="1" applyFill="1" applyBorder="1" applyAlignment="1" applyProtection="1">
      <protection locked="0"/>
    </xf>
    <xf numFmtId="41" fontId="0" fillId="0" borderId="0" xfId="0" applyNumberFormat="1" applyFill="1" applyAlignment="1" applyProtection="1">
      <protection locked="0"/>
    </xf>
    <xf numFmtId="41" fontId="8" fillId="0" borderId="0" xfId="0" applyNumberFormat="1" applyFont="1" applyFill="1" applyAlignment="1" applyProtection="1">
      <protection locked="0"/>
    </xf>
    <xf numFmtId="49" fontId="31" fillId="0" borderId="0" xfId="0" applyNumberFormat="1" applyFont="1" applyFill="1" applyAlignment="1" applyProtection="1">
      <protection locked="0"/>
    </xf>
    <xf numFmtId="42" fontId="8" fillId="2" borderId="12" xfId="0" applyNumberFormat="1" applyFont="1" applyFill="1" applyBorder="1" applyAlignment="1" applyProtection="1">
      <protection locked="0"/>
    </xf>
    <xf numFmtId="42" fontId="0" fillId="2" borderId="0" xfId="0" applyNumberFormat="1" applyFill="1" applyAlignment="1" applyProtection="1">
      <protection locked="0"/>
    </xf>
    <xf numFmtId="0" fontId="0" fillId="2" borderId="0" xfId="0" applyFill="1" applyAlignment="1" applyProtection="1">
      <protection locked="0"/>
    </xf>
    <xf numFmtId="41" fontId="8" fillId="2" borderId="6" xfId="0" applyNumberFormat="1" applyFont="1" applyFill="1" applyBorder="1" applyAlignment="1" applyProtection="1">
      <protection locked="0"/>
    </xf>
    <xf numFmtId="0" fontId="8" fillId="0" borderId="10" xfId="0" applyFont="1" applyFill="1" applyBorder="1" applyAlignment="1" applyProtection="1">
      <alignment wrapText="1"/>
      <protection locked="0"/>
    </xf>
    <xf numFmtId="0" fontId="0" fillId="0" borderId="0" xfId="0" applyFill="1" applyAlignment="1" applyProtection="1">
      <alignment wrapText="1"/>
      <protection locked="0"/>
    </xf>
    <xf numFmtId="0" fontId="0" fillId="2" borderId="0" xfId="0" applyFill="1" applyAlignment="1" applyProtection="1">
      <alignment wrapText="1"/>
      <protection locked="0"/>
    </xf>
    <xf numFmtId="42" fontId="8" fillId="0" borderId="0" xfId="0" applyNumberFormat="1" applyFont="1" applyAlignment="1" applyProtection="1">
      <protection locked="0"/>
    </xf>
    <xf numFmtId="41" fontId="8" fillId="0" borderId="0" xfId="0" applyNumberFormat="1" applyFont="1" applyBorder="1" applyAlignment="1" applyProtection="1">
      <protection locked="0"/>
    </xf>
    <xf numFmtId="41" fontId="8" fillId="0" borderId="6" xfId="0" applyNumberFormat="1" applyFont="1" applyBorder="1" applyAlignment="1" applyProtection="1">
      <protection locked="0"/>
    </xf>
    <xf numFmtId="0" fontId="0" fillId="0" borderId="0" xfId="0" applyAlignment="1" applyProtection="1">
      <protection locked="0"/>
    </xf>
    <xf numFmtId="41" fontId="8" fillId="0" borderId="7" xfId="0" applyNumberFormat="1" applyFont="1" applyBorder="1" applyAlignment="1" applyProtection="1">
      <protection locked="0"/>
    </xf>
    <xf numFmtId="42" fontId="8" fillId="0" borderId="8" xfId="0" applyNumberFormat="1" applyFont="1" applyBorder="1" applyAlignment="1" applyProtection="1">
      <protection locked="0"/>
    </xf>
    <xf numFmtId="41" fontId="8" fillId="0" borderId="1" xfId="0" applyNumberFormat="1" applyFont="1" applyBorder="1" applyAlignment="1" applyProtection="1">
      <protection locked="0"/>
    </xf>
    <xf numFmtId="42" fontId="8" fillId="0" borderId="12" xfId="0" applyNumberFormat="1" applyFont="1" applyBorder="1" applyAlignment="1" applyProtection="1">
      <protection locked="0"/>
    </xf>
    <xf numFmtId="170" fontId="8" fillId="0" borderId="8" xfId="0" applyNumberFormat="1" applyFont="1" applyBorder="1" applyAlignment="1" applyProtection="1">
      <protection locked="0"/>
    </xf>
    <xf numFmtId="166" fontId="8" fillId="0" borderId="8" xfId="0" applyNumberFormat="1" applyFont="1" applyBorder="1" applyAlignment="1" applyProtection="1">
      <protection locked="0"/>
    </xf>
    <xf numFmtId="42" fontId="8" fillId="0" borderId="0" xfId="0" applyNumberFormat="1" applyFont="1" applyBorder="1" applyAlignment="1" applyProtection="1">
      <protection locked="0"/>
    </xf>
    <xf numFmtId="0" fontId="8" fillId="0" borderId="6" xfId="0" applyFont="1" applyBorder="1" applyAlignment="1" applyProtection="1">
      <protection locked="0"/>
    </xf>
    <xf numFmtId="44" fontId="8" fillId="0" borderId="8" xfId="0" applyNumberFormat="1" applyFont="1" applyBorder="1" applyAlignment="1" applyProtection="1">
      <protection locked="0"/>
    </xf>
    <xf numFmtId="42" fontId="8" fillId="0" borderId="8" xfId="1" applyNumberFormat="1" applyFont="1" applyBorder="1" applyAlignment="1" applyProtection="1">
      <protection locked="0"/>
    </xf>
    <xf numFmtId="170" fontId="8" fillId="0" borderId="22" xfId="2" applyNumberFormat="1" applyFont="1" applyBorder="1" applyAlignment="1" applyProtection="1">
      <protection locked="0"/>
    </xf>
    <xf numFmtId="42" fontId="8" fillId="0" borderId="0" xfId="2" applyNumberFormat="1" applyFont="1" applyBorder="1" applyAlignment="1" applyProtection="1">
      <protection locked="0"/>
    </xf>
    <xf numFmtId="42" fontId="8" fillId="0" borderId="12" xfId="2" applyNumberFormat="1" applyFont="1" applyBorder="1" applyAlignment="1" applyProtection="1">
      <protection locked="0"/>
    </xf>
    <xf numFmtId="42" fontId="8" fillId="0" borderId="8" xfId="2" applyNumberFormat="1" applyFont="1" applyBorder="1" applyAlignment="1" applyProtection="1">
      <protection locked="0"/>
    </xf>
    <xf numFmtId="167" fontId="8" fillId="0" borderId="0" xfId="1" applyNumberFormat="1" applyFont="1" applyBorder="1" applyAlignment="1" applyProtection="1">
      <protection locked="0"/>
    </xf>
    <xf numFmtId="41" fontId="8" fillId="0" borderId="0" xfId="0" applyNumberFormat="1" applyFont="1" applyFill="1" applyBorder="1" applyAlignment="1" applyProtection="1">
      <protection locked="0"/>
    </xf>
    <xf numFmtId="41" fontId="8" fillId="0" borderId="6" xfId="0" applyNumberFormat="1" applyFont="1" applyFill="1" applyBorder="1" applyAlignment="1" applyProtection="1">
      <protection locked="0"/>
    </xf>
    <xf numFmtId="41" fontId="8" fillId="0" borderId="8" xfId="0" applyNumberFormat="1" applyFont="1" applyBorder="1" applyAlignment="1" applyProtection="1">
      <protection locked="0"/>
    </xf>
    <xf numFmtId="41" fontId="8" fillId="0" borderId="10" xfId="0" applyNumberFormat="1" applyFont="1" applyBorder="1" applyAlignment="1" applyProtection="1">
      <protection locked="0"/>
    </xf>
    <xf numFmtId="42" fontId="8" fillId="0" borderId="10" xfId="0" applyNumberFormat="1" applyFont="1" applyBorder="1" applyAlignment="1" applyProtection="1">
      <protection locked="0"/>
    </xf>
    <xf numFmtId="42" fontId="0" fillId="0" borderId="0" xfId="0" applyNumberFormat="1" applyAlignment="1" applyProtection="1">
      <protection locked="0"/>
    </xf>
    <xf numFmtId="42" fontId="8" fillId="0" borderId="24" xfId="0" applyNumberFormat="1" applyFont="1" applyBorder="1" applyAlignment="1" applyProtection="1">
      <protection locked="0"/>
    </xf>
    <xf numFmtId="174" fontId="8" fillId="0" borderId="0" xfId="11" applyNumberFormat="1" applyFont="1" applyBorder="1" applyAlignment="1" applyProtection="1">
      <protection locked="0"/>
    </xf>
    <xf numFmtId="170" fontId="8" fillId="0" borderId="8" xfId="11" applyNumberFormat="1" applyFont="1" applyBorder="1" applyAlignment="1" applyProtection="1">
      <protection locked="0"/>
    </xf>
    <xf numFmtId="170" fontId="8" fillId="0" borderId="0" xfId="11" applyNumberFormat="1" applyFont="1" applyBorder="1" applyAlignment="1" applyProtection="1">
      <protection locked="0"/>
    </xf>
    <xf numFmtId="170" fontId="8" fillId="0" borderId="22" xfId="11" applyNumberFormat="1" applyFont="1" applyBorder="1" applyAlignment="1" applyProtection="1">
      <protection locked="0"/>
    </xf>
    <xf numFmtId="42" fontId="8" fillId="0" borderId="0" xfId="11" applyNumberFormat="1" applyFont="1" applyBorder="1" applyAlignment="1" applyProtection="1">
      <protection locked="0"/>
    </xf>
    <xf numFmtId="41" fontId="8" fillId="0" borderId="0" xfId="11" applyNumberFormat="1" applyFont="1" applyBorder="1" applyAlignment="1" applyProtection="1">
      <protection locked="0"/>
    </xf>
    <xf numFmtId="41" fontId="8" fillId="0" borderId="7" xfId="11" applyNumberFormat="1" applyFont="1" applyBorder="1" applyAlignment="1" applyProtection="1">
      <protection locked="0"/>
    </xf>
    <xf numFmtId="41" fontId="8" fillId="0" borderId="6" xfId="11" applyNumberFormat="1" applyFont="1" applyBorder="1" applyAlignment="1" applyProtection="1">
      <protection locked="0"/>
    </xf>
    <xf numFmtId="41" fontId="8" fillId="0" borderId="23" xfId="11" applyNumberFormat="1" applyFont="1" applyBorder="1" applyAlignment="1" applyProtection="1">
      <protection locked="0"/>
    </xf>
    <xf numFmtId="42" fontId="8" fillId="0" borderId="22" xfId="11" applyNumberFormat="1" applyFont="1" applyBorder="1" applyAlignment="1" applyProtection="1">
      <protection locked="0"/>
    </xf>
    <xf numFmtId="42" fontId="8" fillId="0" borderId="8" xfId="11" applyNumberFormat="1" applyFont="1" applyBorder="1" applyAlignment="1" applyProtection="1">
      <protection locked="0"/>
    </xf>
    <xf numFmtId="42" fontId="8" fillId="0" borderId="10" xfId="11" applyNumberFormat="1" applyFont="1" applyBorder="1" applyAlignment="1" applyProtection="1">
      <protection locked="0"/>
    </xf>
    <xf numFmtId="0" fontId="8" fillId="0" borderId="10" xfId="11" applyFont="1" applyBorder="1" applyAlignment="1" applyProtection="1">
      <protection locked="0"/>
    </xf>
    <xf numFmtId="0" fontId="9" fillId="0" borderId="0" xfId="11" applyBorder="1" applyAlignment="1" applyProtection="1">
      <protection locked="0"/>
    </xf>
    <xf numFmtId="170" fontId="8" fillId="0" borderId="7" xfId="11" applyNumberFormat="1" applyFont="1" applyBorder="1" applyAlignment="1" applyProtection="1">
      <protection locked="0"/>
    </xf>
    <xf numFmtId="170" fontId="8" fillId="0" borderId="6" xfId="11" applyNumberFormat="1" applyFont="1" applyBorder="1" applyAlignment="1" applyProtection="1">
      <protection locked="0"/>
    </xf>
    <xf numFmtId="170" fontId="9" fillId="0" borderId="0" xfId="11" applyNumberFormat="1" applyBorder="1" applyAlignment="1" applyProtection="1">
      <protection locked="0"/>
    </xf>
    <xf numFmtId="170" fontId="8" fillId="0" borderId="17" xfId="11" applyNumberFormat="1" applyFont="1" applyBorder="1" applyAlignment="1" applyProtection="1">
      <protection locked="0"/>
    </xf>
    <xf numFmtId="170" fontId="8" fillId="0" borderId="10" xfId="11" applyNumberFormat="1" applyFont="1" applyBorder="1" applyAlignment="1" applyProtection="1">
      <protection locked="0"/>
    </xf>
    <xf numFmtId="0" fontId="9" fillId="0" borderId="0" xfId="11" applyAlignment="1" applyProtection="1">
      <protection locked="0"/>
    </xf>
    <xf numFmtId="42" fontId="8" fillId="0" borderId="0" xfId="11" applyNumberFormat="1" applyFont="1" applyAlignment="1" applyProtection="1">
      <protection locked="0"/>
    </xf>
    <xf numFmtId="41" fontId="8" fillId="0" borderId="0" xfId="11" applyNumberFormat="1" applyFont="1" applyAlignment="1" applyProtection="1">
      <protection locked="0"/>
    </xf>
    <xf numFmtId="168" fontId="8" fillId="0" borderId="23" xfId="2" applyNumberFormat="1" applyFont="1" applyBorder="1" applyAlignment="1" applyProtection="1">
      <protection locked="0"/>
    </xf>
    <xf numFmtId="169" fontId="8" fillId="0" borderId="22" xfId="2" applyNumberFormat="1" applyFont="1" applyBorder="1" applyAlignment="1" applyProtection="1">
      <protection locked="0"/>
    </xf>
    <xf numFmtId="0" fontId="8" fillId="0" borderId="10" xfId="11" applyFont="1" applyBorder="1" applyAlignment="1" applyProtection="1">
      <alignment wrapText="1"/>
      <protection locked="0"/>
    </xf>
    <xf numFmtId="174" fontId="8" fillId="0" borderId="0" xfId="11" applyNumberFormat="1" applyFont="1" applyBorder="1" applyAlignment="1" applyProtection="1">
      <alignment wrapText="1"/>
      <protection locked="0"/>
    </xf>
    <xf numFmtId="175" fontId="8" fillId="0" borderId="17" xfId="11" applyNumberFormat="1" applyFont="1" applyBorder="1" applyAlignment="1" applyProtection="1">
      <protection locked="0"/>
    </xf>
    <xf numFmtId="42" fontId="8" fillId="0" borderId="6" xfId="2" applyNumberFormat="1" applyFont="1" applyBorder="1" applyAlignment="1" applyProtection="1">
      <protection locked="0"/>
    </xf>
    <xf numFmtId="41" fontId="9" fillId="0" borderId="0" xfId="11" applyNumberFormat="1" applyBorder="1" applyAlignment="1" applyProtection="1">
      <protection locked="0"/>
    </xf>
    <xf numFmtId="0" fontId="8" fillId="0" borderId="6" xfId="11" applyFont="1" applyBorder="1" applyAlignment="1" applyProtection="1">
      <protection locked="0"/>
    </xf>
    <xf numFmtId="172" fontId="8" fillId="0" borderId="7" xfId="11" applyNumberFormat="1" applyFont="1" applyBorder="1" applyAlignment="1" applyProtection="1">
      <protection locked="0"/>
    </xf>
    <xf numFmtId="41" fontId="9" fillId="0" borderId="0" xfId="11" applyNumberFormat="1" applyAlignment="1" applyProtection="1">
      <protection locked="0"/>
    </xf>
    <xf numFmtId="170" fontId="8" fillId="0" borderId="0" xfId="11" applyNumberFormat="1" applyFont="1" applyAlignment="1" applyProtection="1">
      <protection locked="0"/>
    </xf>
    <xf numFmtId="170" fontId="9" fillId="0" borderId="0" xfId="11" applyNumberFormat="1" applyAlignment="1" applyProtection="1">
      <protection locked="0"/>
    </xf>
    <xf numFmtId="167" fontId="8" fillId="0" borderId="0" xfId="11" applyNumberFormat="1" applyFont="1" applyAlignment="1" applyProtection="1">
      <protection locked="0"/>
    </xf>
    <xf numFmtId="167" fontId="9" fillId="0" borderId="0" xfId="11" applyNumberFormat="1" applyAlignment="1" applyProtection="1">
      <protection locked="0"/>
    </xf>
    <xf numFmtId="172" fontId="8" fillId="0" borderId="19" xfId="11" applyNumberFormat="1" applyFont="1" applyBorder="1" applyAlignment="1" applyProtection="1">
      <protection locked="0"/>
    </xf>
    <xf numFmtId="172" fontId="8" fillId="0" borderId="0" xfId="11" applyNumberFormat="1" applyFont="1" applyBorder="1" applyAlignment="1" applyProtection="1">
      <protection locked="0"/>
    </xf>
    <xf numFmtId="0" fontId="33" fillId="0" borderId="0" xfId="11" quotePrefix="1" applyFont="1" applyAlignment="1" applyProtection="1">
      <alignment horizontal="left" vertical="top" wrapText="1"/>
      <protection locked="0"/>
    </xf>
    <xf numFmtId="0" fontId="33" fillId="0" borderId="0" xfId="11" quotePrefix="1" applyFont="1" applyFill="1" applyAlignment="1" applyProtection="1">
      <alignment horizontal="left" vertical="top" wrapText="1"/>
      <protection locked="0"/>
    </xf>
    <xf numFmtId="0" fontId="21" fillId="0" borderId="0" xfId="11" quotePrefix="1" applyFont="1" applyFill="1" applyAlignment="1" applyProtection="1">
      <alignment horizontal="left" vertical="top" wrapText="1"/>
      <protection locked="0"/>
    </xf>
    <xf numFmtId="0" fontId="30" fillId="0" borderId="0" xfId="0" quotePrefix="1" applyNumberFormat="1" applyFont="1" applyAlignment="1" applyProtection="1">
      <alignment horizontal="left" vertical="top" wrapText="1"/>
      <protection locked="0"/>
    </xf>
    <xf numFmtId="0" fontId="21" fillId="0" borderId="0" xfId="0" applyFont="1" applyFill="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8" fillId="0" borderId="0" xfId="0" applyFont="1" applyAlignment="1" applyProtection="1">
      <alignment horizontal="right" vertical="top" wrapText="1"/>
      <protection locked="0"/>
    </xf>
    <xf numFmtId="0" fontId="21" fillId="0" borderId="0" xfId="0" quotePrefix="1" applyFont="1" applyFill="1" applyAlignment="1" applyProtection="1">
      <alignment horizontal="left" vertical="top" wrapText="1"/>
      <protection locked="0"/>
    </xf>
    <xf numFmtId="0" fontId="30" fillId="0" borderId="0" xfId="0" quotePrefix="1" applyFont="1" applyAlignment="1" applyProtection="1">
      <alignment horizontal="left" vertical="top" wrapText="1"/>
      <protection locked="0"/>
    </xf>
    <xf numFmtId="0" fontId="21" fillId="0" borderId="0" xfId="0" quotePrefix="1" applyFont="1" applyAlignment="1" applyProtection="1">
      <alignment horizontal="left" vertical="top" wrapText="1"/>
      <protection locked="0"/>
    </xf>
    <xf numFmtId="0" fontId="21" fillId="0" borderId="0" xfId="11" applyFont="1" applyAlignment="1" applyProtection="1">
      <alignment horizontal="left" vertical="top" wrapText="1"/>
      <protection locked="0"/>
    </xf>
    <xf numFmtId="0" fontId="21" fillId="0" borderId="0" xfId="11" quotePrefix="1" applyFont="1" applyAlignment="1" applyProtection="1">
      <alignment horizontal="left" vertical="top" wrapText="1"/>
      <protection locked="0"/>
    </xf>
    <xf numFmtId="0" fontId="21" fillId="0" borderId="0" xfId="11" quotePrefix="1" applyFont="1" applyAlignment="1" applyProtection="1">
      <alignment wrapText="1"/>
      <protection locked="0"/>
    </xf>
    <xf numFmtId="42" fontId="9" fillId="0" borderId="0" xfId="11" applyNumberFormat="1" applyBorder="1" applyAlignment="1" applyProtection="1">
      <protection locked="0"/>
    </xf>
    <xf numFmtId="42" fontId="8" fillId="0" borderId="6" xfId="11" applyNumberFormat="1" applyFont="1" applyBorder="1" applyAlignment="1" applyProtection="1">
      <protection locked="0"/>
    </xf>
    <xf numFmtId="42" fontId="9" fillId="0" borderId="0" xfId="11" applyNumberFormat="1" applyAlignment="1" applyProtection="1">
      <protection locked="0"/>
    </xf>
    <xf numFmtId="0" fontId="9" fillId="0" borderId="0" xfId="11" applyBorder="1" applyAlignment="1" applyProtection="1">
      <alignment wrapText="1"/>
      <protection locked="0"/>
    </xf>
    <xf numFmtId="0" fontId="31" fillId="0" borderId="0" xfId="11" applyFont="1" applyAlignment="1" applyProtection="1">
      <alignment horizontal="left" vertical="top" wrapText="1"/>
      <protection locked="0"/>
    </xf>
    <xf numFmtId="175" fontId="8" fillId="0" borderId="0" xfId="11" applyNumberFormat="1" applyFont="1" applyBorder="1" applyAlignment="1" applyProtection="1">
      <protection locked="0"/>
    </xf>
    <xf numFmtId="175" fontId="8" fillId="0" borderId="7" xfId="11" applyNumberFormat="1" applyFont="1" applyBorder="1" applyAlignment="1" applyProtection="1">
      <protection locked="0"/>
    </xf>
    <xf numFmtId="175" fontId="8" fillId="0" borderId="6" xfId="11" applyNumberFormat="1" applyFont="1" applyBorder="1" applyAlignment="1" applyProtection="1">
      <protection locked="0"/>
    </xf>
    <xf numFmtId="175" fontId="9" fillId="0" borderId="0" xfId="11" applyNumberFormat="1" applyBorder="1" applyAlignment="1" applyProtection="1">
      <protection locked="0"/>
    </xf>
    <xf numFmtId="175" fontId="8" fillId="0" borderId="0" xfId="11" applyNumberFormat="1" applyFont="1" applyAlignment="1" applyProtection="1">
      <protection locked="0"/>
    </xf>
    <xf numFmtId="175" fontId="9" fillId="0" borderId="0" xfId="11" applyNumberFormat="1" applyAlignment="1" applyProtection="1">
      <protection locked="0"/>
    </xf>
    <xf numFmtId="0" fontId="8" fillId="0" borderId="0" xfId="11" applyFont="1" applyBorder="1" applyAlignment="1" applyProtection="1">
      <protection locked="0"/>
    </xf>
    <xf numFmtId="0" fontId="21" fillId="0" borderId="0" xfId="11" applyFont="1" applyAlignment="1" applyProtection="1">
      <alignment horizontal="left" wrapText="1"/>
      <protection locked="0"/>
    </xf>
    <xf numFmtId="169" fontId="8" fillId="0" borderId="0" xfId="2" applyNumberFormat="1" applyFont="1" applyBorder="1" applyAlignment="1" applyProtection="1">
      <protection locked="0"/>
    </xf>
    <xf numFmtId="0" fontId="30" fillId="0" borderId="0" xfId="11" quotePrefix="1" applyFont="1" applyAlignment="1" applyProtection="1">
      <alignment horizontal="left" vertical="top" wrapText="1"/>
      <protection locked="0"/>
    </xf>
    <xf numFmtId="169" fontId="8" fillId="0" borderId="0" xfId="2" applyNumberFormat="1" applyFont="1" applyAlignment="1" applyProtection="1">
      <protection locked="0"/>
    </xf>
    <xf numFmtId="168" fontId="8" fillId="0" borderId="0" xfId="1" applyNumberFormat="1" applyFont="1" applyAlignment="1" applyProtection="1">
      <protection locked="0"/>
    </xf>
    <xf numFmtId="42" fontId="8" fillId="0" borderId="0" xfId="2" applyNumberFormat="1" applyFont="1" applyAlignment="1" applyProtection="1">
      <protection locked="0"/>
    </xf>
    <xf numFmtId="168" fontId="8" fillId="0" borderId="0" xfId="1" applyNumberFormat="1" applyFont="1" applyFill="1" applyBorder="1" applyAlignment="1" applyProtection="1">
      <protection locked="0"/>
    </xf>
    <xf numFmtId="0" fontId="0" fillId="0" borderId="0" xfId="0" applyFill="1" applyBorder="1" applyAlignment="1" applyProtection="1">
      <protection locked="0"/>
    </xf>
    <xf numFmtId="41" fontId="8" fillId="0" borderId="0" xfId="1" applyNumberFormat="1" applyFont="1" applyFill="1" applyBorder="1" applyAlignment="1" applyProtection="1">
      <protection locked="0"/>
    </xf>
    <xf numFmtId="41" fontId="8" fillId="0" borderId="7" xfId="1" applyNumberFormat="1" applyFont="1" applyFill="1" applyBorder="1" applyAlignment="1" applyProtection="1">
      <protection locked="0"/>
    </xf>
    <xf numFmtId="0" fontId="8" fillId="0" borderId="10" xfId="0" applyFont="1" applyFill="1" applyBorder="1" applyAlignment="1" applyProtection="1">
      <protection locked="0"/>
    </xf>
    <xf numFmtId="169" fontId="8" fillId="0" borderId="12" xfId="2" applyNumberFormat="1" applyFont="1" applyBorder="1" applyAlignment="1" applyProtection="1">
      <protection locked="0"/>
    </xf>
    <xf numFmtId="0" fontId="8" fillId="0" borderId="0" xfId="0" applyFont="1" applyAlignment="1" applyProtection="1">
      <alignment wrapText="1"/>
      <protection locked="0"/>
    </xf>
    <xf numFmtId="41" fontId="8" fillId="0" borderId="0" xfId="1" applyNumberFormat="1" applyFont="1" applyFill="1" applyAlignment="1" applyProtection="1">
      <protection locked="0"/>
    </xf>
    <xf numFmtId="42" fontId="8" fillId="0" borderId="6" xfId="2" applyNumberFormat="1" applyFont="1" applyFill="1" applyBorder="1" applyAlignment="1" applyProtection="1">
      <protection locked="0"/>
    </xf>
    <xf numFmtId="42" fontId="8" fillId="0" borderId="12" xfId="2" applyNumberFormat="1" applyFont="1" applyFill="1" applyBorder="1" applyAlignment="1" applyProtection="1">
      <protection locked="0"/>
    </xf>
    <xf numFmtId="0" fontId="8" fillId="0" borderId="0" xfId="0" applyFont="1" applyFill="1" applyAlignment="1" applyProtection="1">
      <protection locked="0"/>
    </xf>
    <xf numFmtId="0" fontId="0" fillId="0" borderId="0" xfId="0" applyFill="1" applyAlignment="1" applyProtection="1">
      <protection locked="0"/>
    </xf>
    <xf numFmtId="42" fontId="0" fillId="0" borderId="0" xfId="0" applyNumberFormat="1" applyBorder="1" applyAlignment="1" applyProtection="1">
      <protection locked="0"/>
    </xf>
    <xf numFmtId="42" fontId="8" fillId="0" borderId="22" xfId="2" applyNumberFormat="1" applyFont="1" applyBorder="1" applyAlignment="1" applyProtection="1">
      <protection locked="0"/>
    </xf>
    <xf numFmtId="0" fontId="8" fillId="0" borderId="0" xfId="0" applyFont="1" applyBorder="1" applyAlignment="1" applyProtection="1">
      <protection locked="0"/>
    </xf>
    <xf numFmtId="168" fontId="0" fillId="0" borderId="0" xfId="1" applyNumberFormat="1" applyFont="1" applyAlignment="1" applyProtection="1">
      <protection locked="0"/>
    </xf>
    <xf numFmtId="0" fontId="33" fillId="0" borderId="0" xfId="0" quotePrefix="1" applyFont="1" applyAlignment="1" applyProtection="1">
      <alignment horizontal="left" vertical="top" wrapText="1"/>
      <protection locked="0"/>
    </xf>
    <xf numFmtId="169" fontId="8" fillId="0" borderId="8" xfId="2" applyNumberFormat="1" applyFont="1" applyBorder="1" applyAlignment="1" applyProtection="1">
      <protection locked="0"/>
    </xf>
    <xf numFmtId="41" fontId="0" fillId="0" borderId="0" xfId="0" applyNumberFormat="1" applyBorder="1" applyAlignment="1" applyProtection="1">
      <protection locked="0"/>
    </xf>
    <xf numFmtId="170" fontId="8" fillId="0" borderId="8" xfId="1" applyNumberFormat="1" applyFont="1" applyBorder="1" applyAlignment="1" applyProtection="1">
      <protection locked="0"/>
    </xf>
    <xf numFmtId="41" fontId="8" fillId="0" borderId="17" xfId="1" applyNumberFormat="1" applyFont="1" applyBorder="1" applyAlignment="1" applyProtection="1">
      <protection locked="0"/>
    </xf>
    <xf numFmtId="167" fontId="8" fillId="0" borderId="0" xfId="1" applyNumberFormat="1" applyFont="1" applyAlignment="1" applyProtection="1">
      <protection locked="0"/>
    </xf>
    <xf numFmtId="0" fontId="0" fillId="0" borderId="0" xfId="0" applyFill="1" applyAlignment="1">
      <alignment wrapText="1"/>
    </xf>
    <xf numFmtId="0" fontId="8" fillId="0" borderId="0" xfId="0" applyFont="1" applyFill="1" applyAlignment="1">
      <alignment horizontal="left" wrapText="1" indent="1"/>
    </xf>
    <xf numFmtId="0" fontId="0" fillId="0" borderId="0" xfId="0" applyAlignment="1">
      <alignment wrapText="1"/>
    </xf>
    <xf numFmtId="0" fontId="0" fillId="0" borderId="15" xfId="0" applyBorder="1" applyAlignment="1">
      <alignment wrapText="1"/>
    </xf>
    <xf numFmtId="41" fontId="0" fillId="0" borderId="0" xfId="1" applyNumberFormat="1" applyFont="1" applyFill="1" applyBorder="1" applyAlignment="1"/>
    <xf numFmtId="0" fontId="0" fillId="0" borderId="0" xfId="0" applyAlignment="1">
      <alignment wrapText="1"/>
    </xf>
    <xf numFmtId="42" fontId="8" fillId="0" borderId="22" xfId="0" applyNumberFormat="1" applyFont="1" applyBorder="1" applyAlignment="1" applyProtection="1">
      <protection locked="0"/>
    </xf>
    <xf numFmtId="0" fontId="0" fillId="0" borderId="0" xfId="0" applyAlignment="1">
      <alignment wrapText="1"/>
    </xf>
    <xf numFmtId="0" fontId="7" fillId="0" borderId="0" xfId="0" applyFont="1" applyFill="1" applyAlignment="1">
      <alignment horizontal="left" wrapText="1" indent="1"/>
    </xf>
    <xf numFmtId="0" fontId="0" fillId="0" borderId="15" xfId="0" applyBorder="1" applyAlignment="1">
      <alignment wrapText="1"/>
    </xf>
    <xf numFmtId="41" fontId="8" fillId="0" borderId="17" xfId="11" applyNumberFormat="1" applyFont="1" applyBorder="1" applyAlignment="1"/>
    <xf numFmtId="170" fontId="8" fillId="0" borderId="0" xfId="1" applyNumberFormat="1" applyFont="1" applyAlignment="1" applyProtection="1">
      <protection locked="0"/>
    </xf>
    <xf numFmtId="0" fontId="0" fillId="0" borderId="0" xfId="0" applyFill="1" applyAlignment="1">
      <alignment wrapText="1"/>
    </xf>
    <xf numFmtId="42" fontId="8" fillId="0" borderId="12" xfId="0" applyNumberFormat="1" applyFont="1" applyFill="1" applyBorder="1" applyAlignment="1"/>
    <xf numFmtId="0" fontId="8" fillId="0" borderId="0" xfId="0" applyFont="1" applyFill="1" applyAlignment="1">
      <alignment horizontal="left" wrapText="1" indent="1"/>
    </xf>
    <xf numFmtId="170" fontId="8" fillId="0" borderId="22" xfId="11" applyNumberFormat="1" applyFont="1" applyFill="1" applyBorder="1" applyAlignment="1" applyProtection="1">
      <protection locked="0"/>
    </xf>
    <xf numFmtId="172" fontId="8" fillId="0" borderId="0" xfId="11" applyNumberFormat="1" applyFont="1" applyAlignment="1" applyProtection="1">
      <protection locked="0"/>
    </xf>
    <xf numFmtId="170" fontId="8" fillId="0" borderId="0" xfId="1" applyNumberFormat="1" applyFont="1" applyFill="1" applyBorder="1" applyAlignment="1" applyProtection="1">
      <protection locked="0"/>
    </xf>
    <xf numFmtId="0" fontId="0" fillId="0" borderId="0" xfId="0" applyFill="1" applyAlignment="1">
      <alignment wrapText="1"/>
    </xf>
    <xf numFmtId="0" fontId="0" fillId="0" borderId="0" xfId="0" applyFill="1" applyAlignment="1" applyProtection="1">
      <alignment wrapText="1"/>
      <protection locked="0"/>
    </xf>
    <xf numFmtId="42" fontId="8" fillId="0" borderId="12" xfId="0" applyNumberFormat="1" applyFont="1" applyFill="1" applyBorder="1" applyAlignment="1" applyProtection="1">
      <protection locked="0"/>
    </xf>
    <xf numFmtId="42" fontId="0" fillId="0" borderId="0" xfId="0" applyNumberFormat="1" applyFill="1" applyAlignment="1" applyProtection="1">
      <protection locked="0"/>
    </xf>
    <xf numFmtId="0" fontId="0" fillId="0" borderId="0" xfId="0" applyAlignment="1">
      <alignment wrapText="1"/>
    </xf>
    <xf numFmtId="0" fontId="0" fillId="0" borderId="0" xfId="0" applyFill="1" applyAlignment="1">
      <alignment wrapText="1"/>
    </xf>
    <xf numFmtId="0" fontId="0" fillId="0" borderId="0" xfId="0" applyFill="1" applyAlignment="1" applyProtection="1">
      <alignment wrapText="1"/>
      <protection locked="0"/>
    </xf>
    <xf numFmtId="0" fontId="0" fillId="0" borderId="0" xfId="0" applyAlignment="1">
      <alignment wrapText="1"/>
    </xf>
    <xf numFmtId="0" fontId="8" fillId="0" borderId="0" xfId="11" applyFont="1" applyAlignment="1">
      <alignment wrapText="1"/>
    </xf>
    <xf numFmtId="0" fontId="9" fillId="0" borderId="0" xfId="11" applyAlignment="1">
      <alignment wrapText="1"/>
    </xf>
    <xf numFmtId="0" fontId="9" fillId="0" borderId="0" xfId="11" applyAlignment="1" applyProtection="1">
      <alignment wrapText="1"/>
      <protection locked="0"/>
    </xf>
    <xf numFmtId="0" fontId="8" fillId="0" borderId="17" xfId="11" applyFont="1" applyBorder="1" applyAlignment="1">
      <alignment horizontal="center" wrapText="1"/>
    </xf>
    <xf numFmtId="0" fontId="8" fillId="0" borderId="6" xfId="11" applyFont="1" applyBorder="1" applyAlignment="1">
      <alignment wrapText="1"/>
    </xf>
    <xf numFmtId="0" fontId="8" fillId="0" borderId="0" xfId="11" applyFont="1" applyBorder="1" applyAlignment="1">
      <alignment horizontal="center" wrapText="1"/>
    </xf>
    <xf numFmtId="0" fontId="9" fillId="0" borderId="17" xfId="11" applyBorder="1" applyAlignment="1">
      <alignment wrapText="1"/>
    </xf>
    <xf numFmtId="0" fontId="9" fillId="0" borderId="0" xfId="11" applyAlignment="1"/>
    <xf numFmtId="165" fontId="8" fillId="0" borderId="7" xfId="11" applyNumberFormat="1" applyFont="1" applyBorder="1" applyAlignment="1">
      <alignment horizontal="center" wrapText="1"/>
    </xf>
    <xf numFmtId="169" fontId="0" fillId="0" borderId="0" xfId="2" applyNumberFormat="1" applyFont="1" applyAlignment="1">
      <alignment wrapText="1"/>
    </xf>
    <xf numFmtId="0" fontId="8" fillId="0" borderId="0" xfId="0" applyFont="1" applyFill="1" applyBorder="1" applyAlignment="1" applyProtection="1">
      <alignment wrapText="1"/>
      <protection locked="0"/>
    </xf>
    <xf numFmtId="0" fontId="8" fillId="0" borderId="26" xfId="11" applyFont="1" applyBorder="1" applyAlignment="1">
      <alignment wrapText="1"/>
    </xf>
    <xf numFmtId="49" fontId="8" fillId="0" borderId="25" xfId="11" applyNumberFormat="1" applyFont="1" applyBorder="1" applyAlignment="1">
      <alignment horizontal="center" wrapText="1"/>
    </xf>
    <xf numFmtId="0" fontId="8" fillId="0" borderId="27" xfId="11" applyFont="1" applyBorder="1" applyAlignment="1">
      <alignment horizontal="center" wrapText="1"/>
    </xf>
    <xf numFmtId="165" fontId="8" fillId="0" borderId="7" xfId="11" applyNumberFormat="1" applyFont="1" applyBorder="1" applyAlignment="1" applyProtection="1">
      <alignment horizontal="center" wrapText="1"/>
    </xf>
    <xf numFmtId="0" fontId="9" fillId="0" borderId="0" xfId="11" applyAlignment="1" applyProtection="1">
      <alignment wrapText="1"/>
    </xf>
    <xf numFmtId="49" fontId="8" fillId="0" borderId="7" xfId="11" applyNumberFormat="1" applyFont="1" applyBorder="1" applyAlignment="1" applyProtection="1">
      <alignment horizontal="center" wrapText="1"/>
    </xf>
    <xf numFmtId="0" fontId="8" fillId="0" borderId="26" xfId="11" applyFont="1" applyBorder="1" applyAlignment="1" applyProtection="1">
      <alignment horizontal="center" wrapText="1"/>
    </xf>
    <xf numFmtId="49" fontId="8" fillId="0" borderId="25" xfId="11" applyNumberFormat="1" applyFont="1" applyBorder="1" applyAlignment="1" applyProtection="1">
      <alignment horizontal="center" wrapText="1"/>
    </xf>
    <xf numFmtId="0" fontId="8" fillId="0" borderId="27" xfId="11" applyFont="1" applyBorder="1" applyAlignment="1" applyProtection="1">
      <alignment horizontal="center" wrapText="1"/>
    </xf>
    <xf numFmtId="0" fontId="8" fillId="0" borderId="6" xfId="11" applyFont="1" applyBorder="1" applyAlignment="1" applyProtection="1">
      <alignment wrapText="1"/>
    </xf>
    <xf numFmtId="0" fontId="8" fillId="0" borderId="18" xfId="11" applyFont="1" applyBorder="1" applyAlignment="1" applyProtection="1">
      <alignment wrapText="1"/>
    </xf>
    <xf numFmtId="0" fontId="9" fillId="0" borderId="15" xfId="11" applyBorder="1" applyAlignment="1" applyProtection="1">
      <alignment wrapText="1"/>
    </xf>
    <xf numFmtId="0" fontId="9" fillId="0" borderId="0" xfId="11" applyBorder="1" applyAlignment="1" applyProtection="1">
      <alignment wrapText="1"/>
    </xf>
    <xf numFmtId="42" fontId="8" fillId="0" borderId="0" xfId="11" applyNumberFormat="1" applyFont="1" applyAlignment="1" applyProtection="1"/>
    <xf numFmtId="42" fontId="9" fillId="0" borderId="0" xfId="11" applyNumberFormat="1" applyAlignment="1" applyProtection="1"/>
    <xf numFmtId="42" fontId="8" fillId="0" borderId="18" xfId="11" applyNumberFormat="1" applyFont="1" applyBorder="1" applyAlignment="1" applyProtection="1"/>
    <xf numFmtId="42" fontId="8" fillId="0" borderId="0" xfId="11" applyNumberFormat="1" applyFont="1" applyBorder="1" applyAlignment="1" applyProtection="1"/>
    <xf numFmtId="42" fontId="9" fillId="0" borderId="15" xfId="11" applyNumberFormat="1" applyBorder="1" applyAlignment="1" applyProtection="1">
      <alignment wrapText="1"/>
    </xf>
    <xf numFmtId="42" fontId="9" fillId="0" borderId="0" xfId="11" applyNumberFormat="1" applyAlignment="1" applyProtection="1">
      <alignment wrapText="1"/>
      <protection locked="0"/>
    </xf>
    <xf numFmtId="41" fontId="8" fillId="0" borderId="0" xfId="11" applyNumberFormat="1" applyFont="1" applyAlignment="1" applyProtection="1"/>
    <xf numFmtId="41" fontId="9" fillId="0" borderId="0" xfId="11" applyNumberFormat="1" applyAlignment="1" applyProtection="1"/>
    <xf numFmtId="41" fontId="8" fillId="0" borderId="18" xfId="11" applyNumberFormat="1" applyFont="1" applyBorder="1" applyAlignment="1" applyProtection="1"/>
    <xf numFmtId="41" fontId="8" fillId="0" borderId="0" xfId="11" applyNumberFormat="1" applyFont="1" applyBorder="1" applyAlignment="1" applyProtection="1"/>
    <xf numFmtId="41" fontId="9" fillId="0" borderId="15" xfId="11" applyNumberFormat="1" applyBorder="1" applyAlignment="1" applyProtection="1">
      <alignment wrapText="1"/>
    </xf>
    <xf numFmtId="41" fontId="9" fillId="0" borderId="0" xfId="11" applyNumberFormat="1" applyAlignment="1" applyProtection="1">
      <alignment wrapText="1"/>
      <protection locked="0"/>
    </xf>
    <xf numFmtId="41" fontId="8" fillId="0" borderId="7" xfId="11" applyNumberFormat="1" applyFont="1" applyBorder="1" applyAlignment="1" applyProtection="1"/>
    <xf numFmtId="41" fontId="8" fillId="0" borderId="7" xfId="11" applyNumberFormat="1" applyFont="1" applyBorder="1" applyAlignment="1" applyProtection="1">
      <alignment wrapText="1"/>
    </xf>
    <xf numFmtId="42" fontId="8" fillId="0" borderId="22" xfId="11" applyNumberFormat="1" applyFont="1" applyBorder="1" applyAlignment="1" applyProtection="1"/>
    <xf numFmtId="42" fontId="8" fillId="0" borderId="12" xfId="11" applyNumberFormat="1" applyFont="1" applyBorder="1" applyAlignment="1" applyProtection="1"/>
    <xf numFmtId="0" fontId="8" fillId="0" borderId="0" xfId="11" applyFont="1" applyBorder="1" applyAlignment="1" applyProtection="1"/>
    <xf numFmtId="0" fontId="9" fillId="0" borderId="0" xfId="11" applyAlignment="1" applyProtection="1"/>
    <xf numFmtId="0" fontId="8" fillId="0" borderId="18" xfId="11" applyFont="1" applyBorder="1" applyAlignment="1" applyProtection="1"/>
    <xf numFmtId="0" fontId="8" fillId="0" borderId="10" xfId="11" applyFont="1" applyBorder="1" applyAlignment="1" applyProtection="1">
      <alignment wrapText="1"/>
    </xf>
    <xf numFmtId="0" fontId="9" fillId="0" borderId="0" xfId="11" applyBorder="1" applyAlignment="1" applyProtection="1"/>
    <xf numFmtId="41" fontId="8" fillId="0" borderId="0" xfId="11" applyNumberFormat="1" applyFont="1" applyAlignment="1" applyProtection="1">
      <alignment wrapText="1"/>
    </xf>
    <xf numFmtId="172" fontId="8" fillId="0" borderId="0" xfId="1" applyNumberFormat="1" applyFont="1" applyBorder="1" applyAlignment="1" applyProtection="1">
      <protection locked="0"/>
    </xf>
    <xf numFmtId="167" fontId="8" fillId="0" borderId="0" xfId="1" applyNumberFormat="1" applyFont="1" applyAlignment="1" applyProtection="1"/>
    <xf numFmtId="167" fontId="8" fillId="0" borderId="0" xfId="1" applyNumberFormat="1" applyFont="1" applyBorder="1" applyAlignment="1" applyProtection="1"/>
    <xf numFmtId="169" fontId="8" fillId="0" borderId="18" xfId="2" applyNumberFormat="1" applyFont="1" applyBorder="1" applyAlignment="1">
      <alignment wrapText="1"/>
    </xf>
    <xf numFmtId="41" fontId="8" fillId="0" borderId="0" xfId="2" applyNumberFormat="1" applyFont="1" applyBorder="1" applyAlignment="1">
      <alignment wrapText="1"/>
    </xf>
    <xf numFmtId="0" fontId="8" fillId="0" borderId="0" xfId="2" applyNumberFormat="1" applyFont="1" applyAlignment="1">
      <alignment horizontal="left" wrapText="1"/>
    </xf>
    <xf numFmtId="169" fontId="8" fillId="0" borderId="21" xfId="2" applyNumberFormat="1" applyFont="1" applyBorder="1" applyAlignment="1">
      <alignment wrapText="1"/>
    </xf>
    <xf numFmtId="42" fontId="8" fillId="0" borderId="17" xfId="2" applyNumberFormat="1" applyFont="1" applyBorder="1" applyAlignment="1">
      <alignment wrapText="1"/>
    </xf>
    <xf numFmtId="41" fontId="0" fillId="0" borderId="20" xfId="2" applyNumberFormat="1" applyFont="1" applyBorder="1" applyAlignment="1">
      <alignment wrapText="1"/>
    </xf>
    <xf numFmtId="41" fontId="0" fillId="0" borderId="0" xfId="2" applyNumberFormat="1" applyFont="1" applyBorder="1" applyAlignment="1">
      <alignment wrapText="1"/>
    </xf>
    <xf numFmtId="41" fontId="8" fillId="0" borderId="21" xfId="2" applyNumberFormat="1" applyFont="1" applyBorder="1" applyAlignment="1">
      <alignment wrapText="1"/>
    </xf>
    <xf numFmtId="169" fontId="0" fillId="0" borderId="20" xfId="2" applyNumberFormat="1" applyFont="1" applyBorder="1" applyAlignment="1">
      <alignment wrapText="1"/>
    </xf>
    <xf numFmtId="0" fontId="8" fillId="0" borderId="0" xfId="11" applyFont="1" applyBorder="1" applyAlignment="1">
      <alignment vertical="center" wrapText="1"/>
    </xf>
    <xf numFmtId="0" fontId="8" fillId="0" borderId="38" xfId="11" applyFont="1" applyBorder="1" applyAlignment="1">
      <alignment horizontal="center" wrapText="1"/>
    </xf>
    <xf numFmtId="0" fontId="9" fillId="0" borderId="24" xfId="11" applyBorder="1" applyAlignment="1">
      <alignment wrapText="1"/>
    </xf>
    <xf numFmtId="169" fontId="0" fillId="0" borderId="0" xfId="2" applyNumberFormat="1" applyFont="1" applyAlignment="1" applyProtection="1">
      <protection locked="0"/>
    </xf>
    <xf numFmtId="41" fontId="0" fillId="0" borderId="0" xfId="2" applyNumberFormat="1" applyFont="1" applyAlignment="1" applyProtection="1">
      <protection locked="0"/>
    </xf>
    <xf numFmtId="41" fontId="0" fillId="0" borderId="0" xfId="1" applyNumberFormat="1" applyFont="1" applyAlignment="1" applyProtection="1">
      <protection locked="0"/>
    </xf>
    <xf numFmtId="41" fontId="8" fillId="0" borderId="17" xfId="1" applyNumberFormat="1" applyFont="1" applyFill="1" applyBorder="1" applyAlignment="1" applyProtection="1">
      <protection locked="0"/>
    </xf>
    <xf numFmtId="0" fontId="8" fillId="0" borderId="0" xfId="11" applyFont="1" applyBorder="1" applyAlignment="1" applyProtection="1">
      <alignment wrapText="1"/>
      <protection locked="0"/>
    </xf>
    <xf numFmtId="43" fontId="8" fillId="0" borderId="0" xfId="1" applyNumberFormat="1" applyFont="1" applyAlignment="1" applyProtection="1">
      <alignment wrapText="1"/>
      <protection locked="0"/>
    </xf>
    <xf numFmtId="0" fontId="8" fillId="0" borderId="0" xfId="11" applyFont="1" applyAlignment="1" applyProtection="1">
      <alignment wrapText="1"/>
      <protection locked="0"/>
    </xf>
    <xf numFmtId="0" fontId="21" fillId="0" borderId="0" xfId="11" applyFont="1" applyAlignment="1">
      <alignment horizontal="left" vertical="top"/>
    </xf>
    <xf numFmtId="0" fontId="21" fillId="0" borderId="0" xfId="1" quotePrefix="1" applyNumberFormat="1" applyFont="1" applyAlignment="1">
      <alignment vertical="top" wrapText="1"/>
    </xf>
    <xf numFmtId="49" fontId="9" fillId="0" borderId="0" xfId="11" applyNumberFormat="1" applyAlignment="1">
      <alignment horizontal="left" wrapText="1"/>
    </xf>
    <xf numFmtId="49" fontId="8" fillId="0" borderId="1" xfId="11" applyNumberFormat="1" applyFont="1" applyBorder="1" applyAlignment="1">
      <alignment horizontal="left" wrapText="1"/>
    </xf>
    <xf numFmtId="49" fontId="8" fillId="0" borderId="6" xfId="11" applyNumberFormat="1" applyFont="1" applyBorder="1" applyAlignment="1">
      <alignment horizontal="left" wrapText="1"/>
    </xf>
    <xf numFmtId="49" fontId="8" fillId="0" borderId="0" xfId="11" applyNumberFormat="1" applyFont="1" applyBorder="1" applyAlignment="1">
      <alignment horizontal="left" wrapText="1"/>
    </xf>
    <xf numFmtId="49" fontId="8" fillId="0" borderId="2" xfId="11" applyNumberFormat="1" applyFont="1" applyBorder="1" applyAlignment="1">
      <alignment horizontal="left" wrapText="1"/>
    </xf>
    <xf numFmtId="49" fontId="8" fillId="0" borderId="3" xfId="11" applyNumberFormat="1" applyFont="1" applyBorder="1" applyAlignment="1">
      <alignment horizontal="left" wrapText="1"/>
    </xf>
    <xf numFmtId="49" fontId="8" fillId="0" borderId="4" xfId="11" applyNumberFormat="1" applyFont="1" applyBorder="1" applyAlignment="1">
      <alignment horizontal="left" wrapText="1"/>
    </xf>
    <xf numFmtId="49" fontId="9" fillId="0" borderId="0" xfId="11" applyNumberFormat="1" applyAlignment="1" applyProtection="1">
      <alignment horizontal="left" wrapText="1"/>
    </xf>
    <xf numFmtId="49" fontId="8" fillId="0" borderId="2" xfId="11" applyNumberFormat="1" applyFont="1" applyBorder="1" applyAlignment="1" applyProtection="1">
      <alignment horizontal="left" wrapText="1"/>
    </xf>
    <xf numFmtId="165" fontId="8" fillId="0" borderId="1" xfId="11" applyNumberFormat="1" applyFont="1" applyBorder="1" applyAlignment="1" applyProtection="1">
      <alignment horizontal="center" wrapText="1"/>
    </xf>
    <xf numFmtId="49" fontId="8" fillId="0" borderId="14" xfId="11" applyNumberFormat="1" applyFont="1" applyBorder="1" applyAlignment="1" applyProtection="1">
      <alignment horizontal="left" wrapText="1"/>
    </xf>
    <xf numFmtId="49" fontId="8" fillId="0" borderId="0" xfId="11" applyNumberFormat="1" applyFont="1" applyBorder="1" applyAlignment="1" applyProtection="1">
      <alignment horizontal="left" wrapText="1"/>
    </xf>
    <xf numFmtId="15" fontId="9" fillId="0" borderId="0" xfId="11" applyNumberFormat="1" applyAlignment="1">
      <alignment wrapText="1"/>
    </xf>
    <xf numFmtId="15" fontId="9" fillId="0" borderId="0" xfId="11" quotePrefix="1" applyNumberFormat="1" applyFont="1" applyAlignment="1">
      <alignment wrapText="1"/>
    </xf>
    <xf numFmtId="49" fontId="9" fillId="0" borderId="15" xfId="11" applyNumberFormat="1" applyBorder="1" applyAlignment="1">
      <alignment horizontal="left" wrapText="1"/>
    </xf>
    <xf numFmtId="49" fontId="9" fillId="0" borderId="0" xfId="11" applyNumberFormat="1" applyAlignment="1">
      <alignment horizontal="left"/>
    </xf>
    <xf numFmtId="49" fontId="8" fillId="0" borderId="4" xfId="11" applyNumberFormat="1" applyFont="1" applyBorder="1" applyAlignment="1">
      <alignment horizontal="left"/>
    </xf>
    <xf numFmtId="169" fontId="8" fillId="0" borderId="0" xfId="2" applyNumberFormat="1" applyFont="1" applyAlignment="1" applyProtection="1"/>
    <xf numFmtId="49" fontId="0" fillId="0" borderId="0" xfId="2" applyNumberFormat="1" applyFont="1" applyAlignment="1" applyProtection="1">
      <alignment horizontal="left"/>
    </xf>
    <xf numFmtId="49" fontId="8" fillId="0" borderId="4" xfId="2" applyNumberFormat="1" applyFont="1" applyBorder="1" applyAlignment="1" applyProtection="1">
      <alignment horizontal="left"/>
    </xf>
    <xf numFmtId="49" fontId="0" fillId="0" borderId="15" xfId="2" applyNumberFormat="1" applyFont="1" applyBorder="1" applyAlignment="1" applyProtection="1">
      <alignment horizontal="left" wrapText="1"/>
    </xf>
    <xf numFmtId="49" fontId="8" fillId="0" borderId="0" xfId="2" applyNumberFormat="1" applyFont="1" applyBorder="1" applyAlignment="1" applyProtection="1">
      <alignment horizontal="left" wrapText="1"/>
    </xf>
    <xf numFmtId="49" fontId="0" fillId="0" borderId="0" xfId="2" applyNumberFormat="1" applyFont="1" applyAlignment="1" applyProtection="1">
      <alignment horizontal="left" wrapText="1"/>
    </xf>
    <xf numFmtId="168" fontId="8" fillId="0" borderId="0" xfId="1" applyNumberFormat="1" applyFont="1" applyAlignment="1" applyProtection="1"/>
    <xf numFmtId="49" fontId="0" fillId="0" borderId="0" xfId="1" applyNumberFormat="1" applyFont="1" applyAlignment="1" applyProtection="1">
      <alignment horizontal="left"/>
    </xf>
    <xf numFmtId="49" fontId="8" fillId="0" borderId="4" xfId="1" applyNumberFormat="1" applyFont="1" applyBorder="1" applyAlignment="1" applyProtection="1">
      <alignment horizontal="left"/>
    </xf>
    <xf numFmtId="49" fontId="0" fillId="0" borderId="15" xfId="1" applyNumberFormat="1" applyFont="1" applyBorder="1" applyAlignment="1" applyProtection="1">
      <alignment horizontal="left" wrapText="1"/>
    </xf>
    <xf numFmtId="49" fontId="8" fillId="0" borderId="0" xfId="1" applyNumberFormat="1" applyFont="1" applyBorder="1" applyAlignment="1" applyProtection="1">
      <alignment horizontal="left" wrapText="1"/>
    </xf>
    <xf numFmtId="49" fontId="0" fillId="0" borderId="0" xfId="1" applyNumberFormat="1" applyFont="1" applyAlignment="1" applyProtection="1">
      <alignment horizontal="left" wrapText="1"/>
    </xf>
    <xf numFmtId="168" fontId="8" fillId="0" borderId="7" xfId="1" applyNumberFormat="1" applyFont="1" applyBorder="1" applyAlignment="1" applyProtection="1"/>
    <xf numFmtId="168" fontId="8" fillId="0" borderId="7" xfId="1" applyNumberFormat="1" applyFont="1" applyBorder="1" applyAlignment="1" applyProtection="1">
      <alignment wrapText="1"/>
    </xf>
    <xf numFmtId="41" fontId="8" fillId="0" borderId="6" xfId="1" applyNumberFormat="1" applyFont="1" applyBorder="1" applyAlignment="1" applyProtection="1">
      <protection locked="0"/>
    </xf>
    <xf numFmtId="168" fontId="8" fillId="0" borderId="6" xfId="1" applyNumberFormat="1" applyFont="1" applyBorder="1" applyAlignment="1" applyProtection="1"/>
    <xf numFmtId="169" fontId="8" fillId="0" borderId="22" xfId="2" applyNumberFormat="1" applyFont="1" applyBorder="1" applyAlignment="1" applyProtection="1"/>
    <xf numFmtId="169" fontId="8" fillId="0" borderId="12" xfId="2" applyNumberFormat="1" applyFont="1" applyBorder="1" applyAlignment="1" applyProtection="1"/>
    <xf numFmtId="49" fontId="9" fillId="0" borderId="0" xfId="11" applyNumberFormat="1" applyAlignment="1" applyProtection="1">
      <alignment horizontal="left"/>
    </xf>
    <xf numFmtId="49" fontId="8" fillId="0" borderId="4" xfId="11" applyNumberFormat="1" applyFont="1" applyBorder="1" applyAlignment="1" applyProtection="1">
      <alignment horizontal="left"/>
    </xf>
    <xf numFmtId="49" fontId="9" fillId="0" borderId="15" xfId="11" applyNumberFormat="1" applyBorder="1" applyAlignment="1" applyProtection="1">
      <alignment horizontal="left" wrapText="1"/>
    </xf>
    <xf numFmtId="0" fontId="8" fillId="0" borderId="10" xfId="11" applyFont="1" applyBorder="1" applyAlignment="1" applyProtection="1"/>
    <xf numFmtId="172" fontId="8" fillId="0" borderId="0" xfId="11" applyNumberFormat="1" applyFont="1" applyFill="1" applyBorder="1" applyAlignment="1" applyProtection="1">
      <alignment horizontal="right"/>
      <protection locked="0"/>
    </xf>
    <xf numFmtId="49" fontId="8" fillId="0" borderId="15" xfId="5" applyNumberFormat="1" applyFont="1" applyFill="1" applyBorder="1" applyAlignment="1" applyProtection="1">
      <alignment horizontal="left"/>
    </xf>
    <xf numFmtId="49" fontId="8" fillId="0" borderId="0" xfId="5" applyNumberFormat="1" applyFont="1" applyFill="1" applyBorder="1" applyAlignment="1" applyProtection="1">
      <alignment horizontal="left"/>
    </xf>
    <xf numFmtId="49" fontId="8" fillId="0" borderId="0" xfId="5" applyNumberFormat="1" applyFont="1" applyFill="1" applyAlignment="1" applyProtection="1">
      <alignment horizontal="left"/>
    </xf>
    <xf numFmtId="49" fontId="8" fillId="0" borderId="18" xfId="5" applyNumberFormat="1" applyFont="1" applyFill="1" applyBorder="1" applyAlignment="1" applyProtection="1">
      <alignment horizontal="left"/>
    </xf>
    <xf numFmtId="49" fontId="0" fillId="0" borderId="0" xfId="6" applyNumberFormat="1" applyFont="1" applyAlignment="1" applyProtection="1">
      <alignment horizontal="left" wrapText="1"/>
    </xf>
    <xf numFmtId="49" fontId="0" fillId="0" borderId="0" xfId="2" applyNumberFormat="1" applyFont="1" applyAlignment="1">
      <alignment horizontal="left"/>
    </xf>
    <xf numFmtId="49" fontId="8" fillId="0" borderId="4" xfId="2" applyNumberFormat="1" applyFont="1" applyBorder="1" applyAlignment="1">
      <alignment horizontal="left"/>
    </xf>
    <xf numFmtId="49" fontId="0" fillId="0" borderId="0" xfId="1" applyNumberFormat="1" applyFont="1" applyAlignment="1">
      <alignment horizontal="left"/>
    </xf>
    <xf numFmtId="49" fontId="8" fillId="0" borderId="4" xfId="1" applyNumberFormat="1" applyFont="1" applyBorder="1" applyAlignment="1">
      <alignment horizontal="left"/>
    </xf>
    <xf numFmtId="170" fontId="8" fillId="0" borderId="19" xfId="5" applyNumberFormat="1" applyFont="1" applyFill="1" applyBorder="1" applyProtection="1">
      <protection locked="0"/>
    </xf>
    <xf numFmtId="170" fontId="8" fillId="0" borderId="19" xfId="5" applyNumberFormat="1" applyFont="1" applyFill="1" applyBorder="1" applyProtection="1"/>
    <xf numFmtId="41" fontId="8" fillId="0" borderId="19" xfId="5" applyNumberFormat="1" applyFont="1" applyFill="1" applyBorder="1" applyProtection="1"/>
    <xf numFmtId="49" fontId="8" fillId="0" borderId="5" xfId="11" applyNumberFormat="1" applyFont="1" applyBorder="1" applyAlignment="1">
      <alignment horizontal="left" wrapText="1"/>
    </xf>
    <xf numFmtId="0" fontId="8" fillId="0" borderId="11" xfId="11" applyFont="1" applyBorder="1" applyAlignment="1">
      <alignment wrapText="1"/>
    </xf>
    <xf numFmtId="49" fontId="9" fillId="0" borderId="16" xfId="11" applyNumberFormat="1" applyBorder="1" applyAlignment="1">
      <alignment horizontal="left" wrapText="1"/>
    </xf>
    <xf numFmtId="168" fontId="21" fillId="0" borderId="0" xfId="1" quotePrefix="1" applyNumberFormat="1" applyFont="1" applyFill="1" applyAlignment="1">
      <alignment vertical="top" wrapText="1"/>
    </xf>
    <xf numFmtId="49" fontId="8" fillId="0" borderId="0" xfId="10" applyNumberFormat="1" applyFont="1" applyFill="1" applyBorder="1" applyAlignment="1" applyProtection="1"/>
    <xf numFmtId="168" fontId="8" fillId="0" borderId="0" xfId="5" applyNumberFormat="1" applyFont="1" applyFill="1" applyBorder="1" applyAlignment="1" applyProtection="1"/>
    <xf numFmtId="49" fontId="8" fillId="0" borderId="0" xfId="5" applyNumberFormat="1" applyFont="1" applyFill="1" applyBorder="1" applyAlignment="1" applyProtection="1"/>
    <xf numFmtId="49" fontId="8" fillId="0" borderId="0" xfId="5" applyNumberFormat="1" applyFont="1" applyFill="1" applyBorder="1" applyProtection="1"/>
    <xf numFmtId="167" fontId="8" fillId="0" borderId="0" xfId="5" applyNumberFormat="1" applyFont="1" applyFill="1" applyBorder="1" applyAlignment="1" applyProtection="1">
      <protection locked="0"/>
    </xf>
    <xf numFmtId="167" fontId="8" fillId="0" borderId="0" xfId="5" applyNumberFormat="1" applyFont="1" applyFill="1" applyBorder="1" applyAlignment="1" applyProtection="1"/>
    <xf numFmtId="167" fontId="8" fillId="0" borderId="0" xfId="5" applyNumberFormat="1" applyFont="1" applyFill="1" applyBorder="1" applyProtection="1"/>
    <xf numFmtId="41" fontId="8" fillId="0" borderId="0" xfId="1" applyNumberFormat="1" applyFont="1" applyFill="1" applyBorder="1" applyAlignment="1" applyProtection="1">
      <alignment horizontal="right"/>
      <protection locked="0"/>
    </xf>
    <xf numFmtId="168" fontId="8" fillId="0" borderId="0" xfId="5" applyNumberFormat="1" applyFont="1" applyFill="1" applyBorder="1" applyAlignment="1" applyProtection="1">
      <protection locked="0"/>
    </xf>
    <xf numFmtId="168" fontId="8" fillId="0" borderId="0" xfId="5" applyNumberFormat="1" applyFont="1" applyFill="1" applyBorder="1" applyProtection="1"/>
    <xf numFmtId="49" fontId="9" fillId="0" borderId="0" xfId="11" applyNumberFormat="1" applyAlignment="1">
      <alignment wrapText="1"/>
    </xf>
    <xf numFmtId="49" fontId="8" fillId="0" borderId="6" xfId="11" applyNumberFormat="1" applyFont="1" applyBorder="1" applyAlignment="1">
      <alignment wrapText="1"/>
    </xf>
    <xf numFmtId="49" fontId="9" fillId="0" borderId="17" xfId="11" applyNumberFormat="1" applyBorder="1" applyAlignment="1">
      <alignment wrapText="1"/>
    </xf>
    <xf numFmtId="49" fontId="0" fillId="0" borderId="0" xfId="2" applyNumberFormat="1" applyFont="1" applyAlignment="1" applyProtection="1">
      <protection locked="0"/>
    </xf>
    <xf numFmtId="44" fontId="0" fillId="0" borderId="0" xfId="2" applyNumberFormat="1" applyFont="1" applyAlignment="1" applyProtection="1">
      <protection locked="0"/>
    </xf>
    <xf numFmtId="49" fontId="9" fillId="0" borderId="0" xfId="11" applyNumberFormat="1" applyAlignment="1" applyProtection="1">
      <protection locked="0"/>
    </xf>
    <xf numFmtId="49" fontId="39" fillId="0" borderId="0" xfId="11" applyNumberFormat="1" applyFont="1" applyFill="1" applyAlignment="1" applyProtection="1">
      <protection locked="0"/>
    </xf>
    <xf numFmtId="168" fontId="8" fillId="0" borderId="0" xfId="10" applyNumberFormat="1" applyFont="1" applyFill="1" applyBorder="1" applyAlignment="1" applyProtection="1">
      <alignment horizontal="right"/>
      <protection locked="0"/>
    </xf>
    <xf numFmtId="49" fontId="39" fillId="0" borderId="0" xfId="11" applyNumberFormat="1" applyFont="1" applyFill="1"/>
    <xf numFmtId="169" fontId="0" fillId="0" borderId="0" xfId="2" applyNumberFormat="1" applyFont="1" applyBorder="1" applyAlignment="1" applyProtection="1">
      <protection locked="0"/>
    </xf>
    <xf numFmtId="42" fontId="0" fillId="0" borderId="0" xfId="2" applyNumberFormat="1" applyFont="1" applyAlignment="1" applyProtection="1">
      <protection locked="0"/>
    </xf>
    <xf numFmtId="172" fontId="8" fillId="0" borderId="0" xfId="10" applyNumberFormat="1" applyFont="1" applyFill="1" applyBorder="1" applyAlignment="1" applyProtection="1">
      <alignment horizontal="right"/>
      <protection locked="0"/>
    </xf>
    <xf numFmtId="172" fontId="8" fillId="0" borderId="0" xfId="10" applyNumberFormat="1" applyFont="1" applyFill="1" applyBorder="1" applyAlignment="1"/>
    <xf numFmtId="49" fontId="8" fillId="0" borderId="1" xfId="11" applyNumberFormat="1" applyFont="1" applyBorder="1" applyAlignment="1">
      <alignment wrapText="1"/>
    </xf>
    <xf numFmtId="49" fontId="8" fillId="0" borderId="0" xfId="11" applyNumberFormat="1" applyFont="1" applyBorder="1" applyAlignment="1">
      <alignment wrapText="1"/>
    </xf>
    <xf numFmtId="49" fontId="8" fillId="0" borderId="3" xfId="11" applyNumberFormat="1" applyFont="1" applyBorder="1" applyAlignment="1">
      <alignment horizontal="center" wrapText="1"/>
    </xf>
    <xf numFmtId="49" fontId="8" fillId="0" borderId="14" xfId="11" applyNumberFormat="1" applyFont="1" applyBorder="1" applyAlignment="1">
      <alignment horizontal="center" wrapText="1"/>
    </xf>
    <xf numFmtId="49" fontId="9" fillId="0" borderId="15" xfId="11" applyNumberFormat="1" applyBorder="1" applyAlignment="1">
      <alignment wrapText="1"/>
    </xf>
    <xf numFmtId="49" fontId="0" fillId="0" borderId="0" xfId="2" applyNumberFormat="1" applyFont="1" applyAlignment="1"/>
    <xf numFmtId="169" fontId="8" fillId="0" borderId="4" xfId="2" applyNumberFormat="1" applyFont="1" applyBorder="1" applyAlignment="1"/>
    <xf numFmtId="49" fontId="0" fillId="0" borderId="15" xfId="2" applyNumberFormat="1" applyFont="1" applyBorder="1" applyAlignment="1">
      <alignment wrapText="1"/>
    </xf>
    <xf numFmtId="49" fontId="0" fillId="0" borderId="0" xfId="1" applyNumberFormat="1" applyFont="1" applyAlignment="1"/>
    <xf numFmtId="168" fontId="8" fillId="0" borderId="4" xfId="1" applyNumberFormat="1" applyFont="1" applyBorder="1" applyAlignment="1"/>
    <xf numFmtId="49" fontId="0" fillId="0" borderId="15" xfId="1" applyNumberFormat="1" applyFont="1" applyBorder="1" applyAlignment="1">
      <alignment wrapText="1"/>
    </xf>
    <xf numFmtId="49" fontId="9" fillId="0" borderId="0" xfId="11" applyNumberFormat="1" applyAlignment="1"/>
    <xf numFmtId="169" fontId="8" fillId="0" borderId="10" xfId="2" applyNumberFormat="1" applyFont="1" applyBorder="1" applyAlignment="1"/>
    <xf numFmtId="169" fontId="8" fillId="0" borderId="10" xfId="2" applyNumberFormat="1" applyFont="1" applyBorder="1" applyAlignment="1" applyProtection="1">
      <protection locked="0"/>
    </xf>
    <xf numFmtId="49" fontId="8" fillId="0" borderId="15" xfId="10" applyNumberFormat="1" applyFont="1" applyFill="1" applyBorder="1" applyProtection="1"/>
    <xf numFmtId="168" fontId="8" fillId="0" borderId="18" xfId="10" applyNumberFormat="1" applyFont="1" applyFill="1" applyBorder="1" applyAlignment="1" applyProtection="1">
      <alignment horizontal="right"/>
    </xf>
    <xf numFmtId="168" fontId="8" fillId="0" borderId="0" xfId="10" applyNumberFormat="1" applyFont="1" applyFill="1" applyBorder="1" applyAlignment="1" applyProtection="1"/>
    <xf numFmtId="49" fontId="8" fillId="0" borderId="0" xfId="10" applyNumberFormat="1" applyFont="1" applyFill="1" applyBorder="1" applyProtection="1">
      <protection locked="0"/>
    </xf>
    <xf numFmtId="49" fontId="8" fillId="0" borderId="15" xfId="10" applyNumberFormat="1" applyFont="1" applyFill="1" applyBorder="1" applyAlignment="1" applyProtection="1"/>
    <xf numFmtId="0" fontId="8" fillId="0" borderId="21" xfId="11" applyFont="1" applyBorder="1" applyAlignment="1">
      <alignment wrapText="1"/>
    </xf>
    <xf numFmtId="168" fontId="8" fillId="0" borderId="17" xfId="10" applyNumberFormat="1" applyFont="1" applyFill="1" applyBorder="1" applyProtection="1">
      <protection locked="0"/>
    </xf>
    <xf numFmtId="49" fontId="8" fillId="0" borderId="20" xfId="10" applyNumberFormat="1" applyFont="1" applyFill="1" applyBorder="1" applyProtection="1">
      <protection locked="0"/>
    </xf>
    <xf numFmtId="168" fontId="8" fillId="0" borderId="0" xfId="10" applyNumberFormat="1" applyFont="1" applyFill="1" applyBorder="1" applyProtection="1">
      <protection locked="0"/>
    </xf>
    <xf numFmtId="168" fontId="8" fillId="0" borderId="0" xfId="10" applyNumberFormat="1" applyFont="1" applyFill="1" applyBorder="1" applyProtection="1"/>
    <xf numFmtId="168" fontId="8" fillId="0" borderId="21" xfId="10" applyNumberFormat="1" applyFont="1" applyFill="1" applyBorder="1" applyAlignment="1" applyProtection="1">
      <alignment horizontal="right"/>
    </xf>
    <xf numFmtId="168" fontId="8" fillId="0" borderId="17" xfId="10" applyNumberFormat="1" applyFont="1" applyFill="1" applyBorder="1" applyProtection="1"/>
    <xf numFmtId="49" fontId="8" fillId="0" borderId="20" xfId="10" applyNumberFormat="1" applyFont="1" applyFill="1" applyBorder="1" applyProtection="1"/>
    <xf numFmtId="0" fontId="38" fillId="0" borderId="0" xfId="7" applyFont="1" applyFill="1" applyProtection="1">
      <protection locked="0"/>
    </xf>
    <xf numFmtId="0" fontId="9" fillId="0" borderId="0" xfId="7" applyFont="1" applyFill="1" applyProtection="1">
      <protection locked="0"/>
    </xf>
    <xf numFmtId="0" fontId="9" fillId="0" borderId="0" xfId="7" applyFont="1" applyFill="1" applyAlignment="1" applyProtection="1">
      <alignment horizontal="left"/>
      <protection locked="0"/>
    </xf>
    <xf numFmtId="0" fontId="9" fillId="0" borderId="0" xfId="7" applyFont="1" applyFill="1" applyAlignment="1" applyProtection="1">
      <alignment horizontal="left" wrapText="1"/>
      <protection locked="0"/>
    </xf>
    <xf numFmtId="0" fontId="59" fillId="0" borderId="0" xfId="7" quotePrefix="1" applyFont="1" applyFill="1" applyAlignment="1" applyProtection="1">
      <alignment horizontal="left" vertical="top"/>
      <protection locked="0"/>
    </xf>
    <xf numFmtId="0" fontId="9" fillId="0" borderId="0" xfId="7" quotePrefix="1" applyFont="1" applyFill="1" applyAlignment="1" applyProtection="1">
      <alignment horizontal="left" wrapText="1"/>
      <protection locked="0"/>
    </xf>
    <xf numFmtId="0" fontId="9" fillId="0" borderId="0" xfId="7" applyFont="1" applyFill="1" applyAlignment="1" applyProtection="1">
      <alignment horizontal="left" vertical="top" wrapText="1"/>
      <protection locked="0"/>
    </xf>
    <xf numFmtId="0" fontId="26" fillId="0" borderId="0" xfId="7" applyFont="1" applyFill="1" applyAlignment="1" applyProtection="1">
      <alignment horizontal="left"/>
      <protection locked="0"/>
    </xf>
    <xf numFmtId="0" fontId="26" fillId="0" borderId="0" xfId="76" applyFont="1" applyFill="1" applyProtection="1">
      <protection locked="0"/>
    </xf>
    <xf numFmtId="0" fontId="23" fillId="0" borderId="0" xfId="7" applyFont="1" applyFill="1" applyAlignment="1" applyProtection="1">
      <protection locked="0"/>
    </xf>
    <xf numFmtId="0" fontId="60" fillId="0" borderId="0" xfId="7" applyFont="1" applyFill="1" applyAlignment="1" applyProtection="1">
      <protection locked="0"/>
    </xf>
    <xf numFmtId="0" fontId="9" fillId="0" borderId="0" xfId="7" applyFont="1" applyFill="1" applyAlignment="1" applyProtection="1">
      <alignment vertical="top" wrapText="1"/>
      <protection locked="0"/>
    </xf>
    <xf numFmtId="0" fontId="26" fillId="0" borderId="0" xfId="7" applyFont="1" applyFill="1" applyAlignment="1" applyProtection="1">
      <alignment horizontal="left" wrapText="1"/>
      <protection locked="0"/>
    </xf>
    <xf numFmtId="0" fontId="0" fillId="0" borderId="0" xfId="0" applyFill="1" applyAlignment="1" applyProtection="1">
      <alignment wrapText="1"/>
      <protection locked="0"/>
    </xf>
    <xf numFmtId="0" fontId="0" fillId="0" borderId="0" xfId="0" applyAlignment="1">
      <alignment wrapText="1"/>
    </xf>
    <xf numFmtId="0" fontId="0" fillId="0" borderId="0" xfId="0" applyAlignment="1">
      <alignment wrapText="1"/>
    </xf>
    <xf numFmtId="0" fontId="0" fillId="0" borderId="15" xfId="0" applyBorder="1" applyAlignment="1">
      <alignment wrapText="1"/>
    </xf>
    <xf numFmtId="0" fontId="9" fillId="0" borderId="0" xfId="11" applyAlignment="1">
      <alignment wrapText="1"/>
    </xf>
    <xf numFmtId="0" fontId="9" fillId="0" borderId="0" xfId="11" applyAlignment="1"/>
    <xf numFmtId="170" fontId="8" fillId="0" borderId="0" xfId="2" applyNumberFormat="1" applyFont="1" applyProtection="1">
      <protection locked="0"/>
    </xf>
    <xf numFmtId="0" fontId="0" fillId="0" borderId="0" xfId="0" applyAlignment="1">
      <alignment wrapText="1"/>
    </xf>
    <xf numFmtId="0" fontId="0" fillId="0" borderId="17" xfId="0" applyFill="1" applyBorder="1" applyAlignment="1">
      <alignment wrapText="1"/>
    </xf>
    <xf numFmtId="0" fontId="0" fillId="0" borderId="0" xfId="0" applyFill="1" applyAlignment="1">
      <alignment wrapText="1"/>
    </xf>
    <xf numFmtId="42" fontId="8" fillId="0" borderId="6" xfId="0" applyNumberFormat="1" applyFont="1" applyFill="1" applyBorder="1" applyAlignment="1"/>
    <xf numFmtId="41" fontId="8" fillId="2" borderId="7" xfId="0" applyNumberFormat="1" applyFont="1" applyFill="1" applyBorder="1" applyAlignment="1"/>
    <xf numFmtId="0" fontId="8" fillId="2" borderId="10" xfId="0" applyFont="1" applyFill="1" applyBorder="1" applyAlignment="1">
      <alignment wrapText="1"/>
    </xf>
    <xf numFmtId="44" fontId="8" fillId="0" borderId="0" xfId="2" applyNumberFormat="1" applyFont="1" applyBorder="1" applyAlignment="1" applyProtection="1">
      <protection locked="0"/>
    </xf>
    <xf numFmtId="44" fontId="8" fillId="0" borderId="22" xfId="2" applyNumberFormat="1" applyFont="1" applyBorder="1" applyAlignment="1" applyProtection="1">
      <protection locked="0"/>
    </xf>
    <xf numFmtId="0" fontId="9" fillId="0" borderId="0" xfId="11" applyAlignment="1"/>
    <xf numFmtId="0" fontId="10" fillId="0" borderId="0" xfId="0" applyFont="1" applyAlignment="1">
      <alignment horizontal="center" wrapText="1"/>
    </xf>
    <xf numFmtId="0" fontId="8" fillId="0" borderId="0" xfId="0" applyFont="1" applyFill="1" applyAlignment="1">
      <alignment vertical="top" wrapText="1"/>
    </xf>
    <xf numFmtId="0" fontId="0" fillId="0" borderId="0" xfId="0" applyFill="1" applyAlignment="1">
      <alignment wrapText="1"/>
    </xf>
    <xf numFmtId="0" fontId="9" fillId="0" borderId="17" xfId="11" applyFill="1" applyBorder="1" applyAlignment="1">
      <alignment wrapText="1"/>
    </xf>
    <xf numFmtId="0" fontId="9" fillId="0" borderId="0" xfId="11" applyFill="1" applyAlignment="1">
      <alignment wrapText="1"/>
    </xf>
    <xf numFmtId="0" fontId="8" fillId="0" borderId="0" xfId="11" applyFont="1" applyFill="1" applyAlignment="1">
      <alignment wrapText="1"/>
    </xf>
    <xf numFmtId="44" fontId="8" fillId="0" borderId="8" xfId="2" applyNumberFormat="1" applyFont="1" applyBorder="1" applyAlignment="1" applyProtection="1">
      <protection locked="0"/>
    </xf>
    <xf numFmtId="44" fontId="8" fillId="0" borderId="8" xfId="2" applyFont="1" applyBorder="1" applyAlignment="1" applyProtection="1">
      <protection locked="0"/>
    </xf>
    <xf numFmtId="41" fontId="8" fillId="0" borderId="1" xfId="11" applyNumberFormat="1" applyFont="1" applyBorder="1" applyAlignment="1" applyProtection="1">
      <protection locked="0"/>
    </xf>
    <xf numFmtId="170" fontId="8" fillId="0" borderId="10" xfId="11" applyNumberFormat="1" applyFont="1" applyBorder="1" applyAlignment="1" applyProtection="1">
      <alignment wrapText="1"/>
      <protection locked="0"/>
    </xf>
    <xf numFmtId="41" fontId="9" fillId="0" borderId="0" xfId="1" applyNumberFormat="1" applyAlignment="1">
      <alignment wrapText="1"/>
    </xf>
    <xf numFmtId="41" fontId="8" fillId="0" borderId="23" xfId="1" applyNumberFormat="1" applyFont="1" applyBorder="1" applyAlignment="1"/>
    <xf numFmtId="41" fontId="8" fillId="0" borderId="22" xfId="1" applyNumberFormat="1" applyFont="1" applyBorder="1" applyAlignment="1"/>
    <xf numFmtId="42" fontId="9" fillId="0" borderId="15" xfId="11" applyNumberFormat="1" applyBorder="1" applyAlignment="1">
      <alignment wrapText="1"/>
    </xf>
    <xf numFmtId="42" fontId="0" fillId="0" borderId="0" xfId="2" applyNumberFormat="1" applyFont="1" applyBorder="1" applyAlignment="1">
      <alignment wrapText="1"/>
    </xf>
    <xf numFmtId="41" fontId="9" fillId="0" borderId="15" xfId="11" applyNumberFormat="1" applyBorder="1" applyAlignment="1">
      <alignment wrapText="1"/>
    </xf>
    <xf numFmtId="42" fontId="8" fillId="0" borderId="0" xfId="2" applyNumberFormat="1" applyFont="1" applyFill="1" applyBorder="1" applyAlignment="1" applyProtection="1">
      <protection locked="0"/>
    </xf>
    <xf numFmtId="42" fontId="0" fillId="0" borderId="15" xfId="0" applyNumberFormat="1" applyFill="1" applyBorder="1" applyAlignment="1">
      <alignment wrapText="1"/>
    </xf>
    <xf numFmtId="42" fontId="8" fillId="0" borderId="0" xfId="0" applyNumberFormat="1" applyFont="1" applyFill="1" applyBorder="1" applyAlignment="1">
      <alignment wrapText="1"/>
    </xf>
    <xf numFmtId="42" fontId="0" fillId="0" borderId="0" xfId="2" applyNumberFormat="1" applyFont="1" applyFill="1" applyBorder="1" applyAlignment="1"/>
    <xf numFmtId="42" fontId="0" fillId="0" borderId="0" xfId="2" applyNumberFormat="1" applyFont="1" applyFill="1" applyBorder="1" applyAlignment="1">
      <alignment wrapText="1"/>
    </xf>
    <xf numFmtId="42" fontId="8" fillId="0" borderId="0" xfId="2" applyNumberFormat="1" applyFont="1" applyFill="1" applyBorder="1" applyAlignment="1">
      <alignment wrapText="1"/>
    </xf>
    <xf numFmtId="42" fontId="8" fillId="0" borderId="0" xfId="2" applyNumberFormat="1" applyFont="1" applyFill="1" applyAlignment="1">
      <alignment wrapText="1"/>
    </xf>
    <xf numFmtId="42" fontId="0" fillId="0" borderId="0" xfId="2" applyNumberFormat="1" applyFont="1" applyFill="1" applyAlignment="1">
      <alignment wrapText="1"/>
    </xf>
    <xf numFmtId="42" fontId="8" fillId="0" borderId="0" xfId="2" applyNumberFormat="1" applyFont="1" applyFill="1" applyAlignment="1" applyProtection="1">
      <protection locked="0"/>
    </xf>
    <xf numFmtId="42" fontId="8" fillId="0" borderId="15" xfId="0" applyNumberFormat="1" applyFont="1" applyBorder="1" applyAlignment="1">
      <alignment wrapText="1"/>
    </xf>
    <xf numFmtId="42" fontId="8" fillId="0" borderId="0" xfId="1" applyNumberFormat="1" applyFont="1" applyBorder="1" applyAlignment="1"/>
    <xf numFmtId="42" fontId="8" fillId="0" borderId="0" xfId="1" applyNumberFormat="1" applyFont="1" applyAlignment="1"/>
    <xf numFmtId="41" fontId="0" fillId="0" borderId="18" xfId="0" applyNumberFormat="1" applyBorder="1" applyAlignment="1">
      <alignment wrapText="1"/>
    </xf>
    <xf numFmtId="41" fontId="0" fillId="0" borderId="15" xfId="0" applyNumberFormat="1" applyFill="1" applyBorder="1" applyAlignment="1">
      <alignment wrapText="1"/>
    </xf>
    <xf numFmtId="41" fontId="0" fillId="0" borderId="0" xfId="1" applyNumberFormat="1" applyFont="1" applyFill="1" applyBorder="1" applyAlignment="1">
      <alignment wrapText="1"/>
    </xf>
    <xf numFmtId="41" fontId="0" fillId="0" borderId="0" xfId="1" applyNumberFormat="1" applyFont="1" applyFill="1" applyAlignment="1">
      <alignment wrapText="1"/>
    </xf>
    <xf numFmtId="41" fontId="8" fillId="0" borderId="15" xfId="0" applyNumberFormat="1" applyFont="1" applyBorder="1" applyAlignment="1">
      <alignment wrapText="1"/>
    </xf>
    <xf numFmtId="41" fontId="8" fillId="0" borderId="22" xfId="1" applyNumberFormat="1" applyFont="1" applyBorder="1" applyAlignment="1" applyProtection="1">
      <protection locked="0"/>
    </xf>
    <xf numFmtId="41" fontId="0" fillId="0" borderId="0" xfId="1" applyNumberFormat="1" applyFont="1" applyBorder="1" applyAlignment="1" applyProtection="1">
      <protection locked="0"/>
    </xf>
    <xf numFmtId="170" fontId="8" fillId="0" borderId="0" xfId="1" applyNumberFormat="1" applyFont="1" applyBorder="1" applyAlignment="1" applyProtection="1">
      <protection locked="0"/>
    </xf>
    <xf numFmtId="170" fontId="0" fillId="0" borderId="15" xfId="0" applyNumberFormat="1" applyBorder="1" applyAlignment="1">
      <alignment wrapText="1"/>
    </xf>
    <xf numFmtId="170" fontId="0" fillId="0" borderId="0" xfId="1" applyNumberFormat="1" applyFont="1" applyBorder="1" applyAlignment="1"/>
    <xf numFmtId="170" fontId="0" fillId="0" borderId="0" xfId="1" applyNumberFormat="1" applyFont="1" applyAlignment="1"/>
    <xf numFmtId="170" fontId="0" fillId="0" borderId="18" xfId="1" applyNumberFormat="1" applyFont="1" applyBorder="1" applyAlignment="1"/>
    <xf numFmtId="170" fontId="0" fillId="0" borderId="15" xfId="1" applyNumberFormat="1" applyFont="1" applyBorder="1" applyAlignment="1"/>
    <xf numFmtId="170" fontId="0" fillId="0" borderId="0" xfId="1" applyNumberFormat="1" applyFont="1" applyBorder="1" applyAlignment="1">
      <alignment wrapText="1"/>
    </xf>
    <xf numFmtId="170" fontId="0" fillId="0" borderId="0" xfId="1" applyNumberFormat="1" applyFont="1" applyAlignment="1">
      <alignment wrapText="1"/>
    </xf>
    <xf numFmtId="170" fontId="0" fillId="0" borderId="0" xfId="1" applyNumberFormat="1" applyFont="1" applyBorder="1" applyAlignment="1" applyProtection="1">
      <protection locked="0"/>
    </xf>
    <xf numFmtId="170" fontId="0" fillId="0" borderId="0" xfId="1" applyNumberFormat="1" applyFont="1" applyAlignment="1" applyProtection="1">
      <protection locked="0"/>
    </xf>
    <xf numFmtId="42" fontId="8" fillId="0" borderId="8" xfId="2" applyNumberFormat="1" applyFont="1" applyFill="1" applyBorder="1" applyAlignment="1" applyProtection="1">
      <protection locked="0"/>
    </xf>
    <xf numFmtId="42" fontId="0" fillId="0" borderId="18" xfId="2" applyNumberFormat="1" applyFont="1" applyBorder="1" applyAlignment="1">
      <alignment wrapText="1"/>
    </xf>
    <xf numFmtId="42" fontId="0" fillId="0" borderId="15" xfId="2" applyNumberFormat="1" applyFont="1" applyBorder="1" applyAlignment="1">
      <alignment wrapText="1"/>
    </xf>
    <xf numFmtId="42" fontId="8" fillId="0" borderId="1" xfId="1" applyNumberFormat="1" applyFont="1" applyBorder="1" applyAlignment="1" applyProtection="1">
      <protection locked="0"/>
    </xf>
    <xf numFmtId="42" fontId="8" fillId="0" borderId="1" xfId="1" applyNumberFormat="1" applyFont="1" applyBorder="1" applyAlignment="1"/>
    <xf numFmtId="42" fontId="0" fillId="0" borderId="0" xfId="1" applyNumberFormat="1" applyFont="1" applyBorder="1" applyAlignment="1">
      <alignment wrapText="1"/>
    </xf>
    <xf numFmtId="42" fontId="0" fillId="0" borderId="0" xfId="1" applyNumberFormat="1" applyFont="1" applyAlignment="1">
      <alignment wrapText="1"/>
    </xf>
    <xf numFmtId="42" fontId="0" fillId="0" borderId="18" xfId="1" applyNumberFormat="1" applyFont="1" applyBorder="1" applyAlignment="1">
      <alignment wrapText="1"/>
    </xf>
    <xf numFmtId="42" fontId="0" fillId="0" borderId="15" xfId="1" applyNumberFormat="1" applyFont="1" applyBorder="1" applyAlignment="1">
      <alignment wrapText="1"/>
    </xf>
    <xf numFmtId="42" fontId="8" fillId="0" borderId="0" xfId="1" applyNumberFormat="1" applyFont="1" applyBorder="1" applyAlignment="1" applyProtection="1">
      <protection locked="0"/>
    </xf>
    <xf numFmtId="42" fontId="8" fillId="0" borderId="0" xfId="1" applyNumberFormat="1" applyFont="1" applyAlignment="1" applyProtection="1">
      <protection locked="0"/>
    </xf>
    <xf numFmtId="42" fontId="8" fillId="0" borderId="19" xfId="1" applyNumberFormat="1" applyFont="1" applyBorder="1" applyAlignment="1"/>
    <xf numFmtId="42" fontId="8" fillId="0" borderId="19" xfId="1" applyNumberFormat="1" applyFont="1" applyBorder="1" applyAlignment="1" applyProtection="1">
      <protection locked="0"/>
    </xf>
    <xf numFmtId="42" fontId="8" fillId="0" borderId="19" xfId="0" applyNumberFormat="1" applyFont="1" applyBorder="1" applyAlignment="1" applyProtection="1">
      <protection locked="0"/>
    </xf>
    <xf numFmtId="42" fontId="8" fillId="0" borderId="19" xfId="0" applyNumberFormat="1" applyFont="1" applyBorder="1" applyAlignment="1"/>
    <xf numFmtId="42" fontId="8" fillId="0" borderId="23" xfId="2" applyNumberFormat="1" applyFont="1" applyBorder="1" applyAlignment="1"/>
    <xf numFmtId="42" fontId="8" fillId="0" borderId="19" xfId="2" applyNumberFormat="1" applyFont="1" applyBorder="1" applyAlignment="1"/>
    <xf numFmtId="41" fontId="0" fillId="0" borderId="15" xfId="2" applyNumberFormat="1" applyFont="1" applyBorder="1" applyAlignment="1"/>
    <xf numFmtId="41" fontId="8" fillId="0" borderId="0" xfId="2" applyNumberFormat="1" applyFont="1" applyBorder="1" applyAlignment="1"/>
    <xf numFmtId="42" fontId="8" fillId="0" borderId="0" xfId="2" applyNumberFormat="1" applyFont="1" applyBorder="1" applyAlignment="1" applyProtection="1"/>
    <xf numFmtId="41" fontId="0" fillId="0" borderId="0" xfId="2" applyNumberFormat="1" applyFont="1" applyBorder="1" applyAlignment="1" applyProtection="1"/>
    <xf numFmtId="41" fontId="8" fillId="0" borderId="18" xfId="2" applyNumberFormat="1" applyFont="1" applyBorder="1" applyAlignment="1" applyProtection="1"/>
    <xf numFmtId="169" fontId="0" fillId="0" borderId="15" xfId="2" applyNumberFormat="1" applyFont="1" applyBorder="1" applyAlignment="1" applyProtection="1"/>
    <xf numFmtId="169" fontId="8" fillId="0" borderId="0" xfId="2" applyNumberFormat="1" applyFont="1" applyBorder="1" applyAlignment="1" applyProtection="1"/>
    <xf numFmtId="170" fontId="8" fillId="0" borderId="0" xfId="11" applyNumberFormat="1" applyFont="1" applyFill="1" applyBorder="1" applyAlignment="1" applyProtection="1">
      <alignment horizontal="right"/>
      <protection locked="0"/>
    </xf>
    <xf numFmtId="170" fontId="8" fillId="0" borderId="0" xfId="5" applyNumberFormat="1" applyFont="1" applyFill="1" applyBorder="1" applyAlignment="1" applyProtection="1">
      <alignment horizontal="right"/>
      <protection locked="0"/>
    </xf>
    <xf numFmtId="170" fontId="8" fillId="0" borderId="0" xfId="5" applyNumberFormat="1" applyFont="1" applyFill="1" applyBorder="1" applyAlignment="1" applyProtection="1">
      <alignment horizontal="right"/>
    </xf>
    <xf numFmtId="170" fontId="8" fillId="0" borderId="17" xfId="5" applyNumberFormat="1" applyFont="1" applyFill="1" applyBorder="1" applyAlignment="1" applyProtection="1">
      <alignment horizontal="right"/>
      <protection locked="0"/>
    </xf>
    <xf numFmtId="170" fontId="8" fillId="0" borderId="17" xfId="5" applyNumberFormat="1" applyFont="1" applyFill="1" applyBorder="1" applyAlignment="1" applyProtection="1">
      <alignment horizontal="right"/>
    </xf>
    <xf numFmtId="41" fontId="8" fillId="0" borderId="17" xfId="5" applyNumberFormat="1" applyFont="1" applyFill="1" applyBorder="1" applyAlignment="1" applyProtection="1">
      <alignment horizontal="right"/>
    </xf>
    <xf numFmtId="176" fontId="8" fillId="0" borderId="8" xfId="2" applyNumberFormat="1" applyFont="1" applyBorder="1" applyAlignment="1" applyProtection="1">
      <protection locked="0"/>
    </xf>
    <xf numFmtId="176" fontId="0" fillId="0" borderId="0" xfId="2" applyNumberFormat="1" applyFont="1" applyAlignment="1">
      <alignment horizontal="left"/>
    </xf>
    <xf numFmtId="176" fontId="8" fillId="0" borderId="4" xfId="2" applyNumberFormat="1" applyFont="1" applyBorder="1" applyAlignment="1">
      <alignment horizontal="left"/>
    </xf>
    <xf numFmtId="176" fontId="8" fillId="0" borderId="8" xfId="2" applyNumberFormat="1" applyFont="1" applyBorder="1" applyAlignment="1" applyProtection="1"/>
    <xf numFmtId="176" fontId="0" fillId="0" borderId="0" xfId="2" applyNumberFormat="1" applyFont="1" applyAlignment="1" applyProtection="1">
      <alignment horizontal="left"/>
    </xf>
    <xf numFmtId="176" fontId="8" fillId="0" borderId="4" xfId="2" applyNumberFormat="1" applyFont="1" applyBorder="1" applyAlignment="1" applyProtection="1">
      <alignment horizontal="left"/>
    </xf>
    <xf numFmtId="176" fontId="0" fillId="0" borderId="15" xfId="2" applyNumberFormat="1" applyFont="1" applyBorder="1" applyAlignment="1" applyProtection="1">
      <alignment horizontal="left" wrapText="1"/>
    </xf>
    <xf numFmtId="176" fontId="8" fillId="0" borderId="0" xfId="2" applyNumberFormat="1" applyFont="1" applyBorder="1" applyAlignment="1" applyProtection="1">
      <alignment horizontal="left" wrapText="1"/>
    </xf>
    <xf numFmtId="176" fontId="0" fillId="0" borderId="0" xfId="2" applyNumberFormat="1" applyFont="1" applyAlignment="1" applyProtection="1">
      <alignment horizontal="left" wrapText="1"/>
    </xf>
    <xf numFmtId="170" fontId="8" fillId="0" borderId="0" xfId="10" applyNumberFormat="1" applyFont="1" applyFill="1" applyBorder="1" applyAlignment="1" applyProtection="1">
      <protection locked="0"/>
    </xf>
    <xf numFmtId="170" fontId="8" fillId="0" borderId="0" xfId="10" applyNumberFormat="1" applyFont="1" applyFill="1" applyBorder="1" applyAlignment="1" applyProtection="1"/>
    <xf numFmtId="170" fontId="8" fillId="0" borderId="0" xfId="10" applyNumberFormat="1" applyFont="1" applyFill="1" applyBorder="1"/>
    <xf numFmtId="0" fontId="9" fillId="0" borderId="0" xfId="11" applyAlignment="1">
      <alignment wrapText="1"/>
    </xf>
    <xf numFmtId="0" fontId="8" fillId="0" borderId="0" xfId="11" applyFont="1" applyFill="1" applyBorder="1" applyAlignment="1">
      <alignment wrapText="1"/>
    </xf>
    <xf numFmtId="0" fontId="8" fillId="0" borderId="6" xfId="11" applyFont="1" applyFill="1" applyBorder="1" applyAlignment="1">
      <alignment wrapText="1"/>
    </xf>
    <xf numFmtId="0" fontId="9" fillId="0" borderId="26" xfId="11" applyFill="1" applyBorder="1" applyAlignment="1">
      <alignment wrapText="1"/>
    </xf>
    <xf numFmtId="49" fontId="8" fillId="0" borderId="25" xfId="0" quotePrefix="1" applyNumberFormat="1" applyFont="1" applyFill="1" applyBorder="1" applyAlignment="1">
      <alignment horizontal="center" wrapText="1"/>
    </xf>
    <xf numFmtId="0" fontId="9" fillId="0" borderId="27" xfId="11" applyFill="1" applyBorder="1" applyAlignment="1">
      <alignment wrapText="1"/>
    </xf>
    <xf numFmtId="0" fontId="8" fillId="0" borderId="0" xfId="11" applyFont="1" applyFill="1" applyBorder="1" applyAlignment="1">
      <alignment horizontal="center" wrapText="1"/>
    </xf>
    <xf numFmtId="165" fontId="8" fillId="0" borderId="7" xfId="12" applyNumberFormat="1" applyFont="1" applyFill="1" applyBorder="1" applyAlignment="1">
      <alignment horizontal="center" wrapText="1"/>
    </xf>
    <xf numFmtId="0" fontId="21" fillId="0" borderId="0" xfId="11" applyFont="1" applyFill="1" applyBorder="1" applyAlignment="1">
      <alignment horizontal="center" wrapText="1"/>
    </xf>
    <xf numFmtId="165" fontId="8" fillId="0" borderId="7" xfId="11" applyNumberFormat="1" applyFont="1" applyFill="1" applyBorder="1" applyAlignment="1">
      <alignment horizontal="center" wrapText="1"/>
    </xf>
    <xf numFmtId="0" fontId="31" fillId="0" borderId="0" xfId="11" applyFont="1" applyFill="1" applyAlignment="1">
      <alignment wrapText="1"/>
    </xf>
    <xf numFmtId="165" fontId="8" fillId="0" borderId="25" xfId="12" applyNumberFormat="1" applyFont="1" applyFill="1" applyBorder="1" applyAlignment="1">
      <alignment horizontal="center" wrapText="1"/>
    </xf>
    <xf numFmtId="0" fontId="4" fillId="0" borderId="27" xfId="12" applyFill="1" applyBorder="1" applyAlignment="1">
      <alignment wrapText="1"/>
    </xf>
    <xf numFmtId="0" fontId="8" fillId="0" borderId="0" xfId="12" applyFont="1" applyFill="1" applyBorder="1" applyAlignment="1">
      <alignment horizontal="center" wrapText="1"/>
    </xf>
    <xf numFmtId="49" fontId="8" fillId="0" borderId="17" xfId="0" quotePrefix="1" applyNumberFormat="1" applyFont="1" applyFill="1" applyBorder="1" applyAlignment="1">
      <alignment horizontal="center" wrapText="1"/>
    </xf>
    <xf numFmtId="165" fontId="8" fillId="0" borderId="7" xfId="3" applyNumberFormat="1" applyFont="1" applyFill="1" applyBorder="1" applyAlignment="1">
      <alignment horizontal="center" wrapText="1"/>
    </xf>
    <xf numFmtId="0" fontId="9" fillId="0" borderId="18" xfId="11" applyFill="1" applyBorder="1" applyAlignment="1">
      <alignment wrapText="1"/>
    </xf>
    <xf numFmtId="0" fontId="9" fillId="0" borderId="15" xfId="11" applyFill="1" applyBorder="1" applyAlignment="1">
      <alignment wrapText="1"/>
    </xf>
    <xf numFmtId="0" fontId="9" fillId="0" borderId="0" xfId="11" applyFill="1" applyBorder="1" applyAlignment="1">
      <alignment wrapText="1"/>
    </xf>
    <xf numFmtId="42" fontId="8" fillId="0" borderId="0" xfId="11" applyNumberFormat="1" applyFont="1" applyFill="1" applyAlignment="1"/>
    <xf numFmtId="42" fontId="9" fillId="0" borderId="0" xfId="11" applyNumberFormat="1" applyFill="1" applyBorder="1" applyAlignment="1"/>
    <xf numFmtId="42" fontId="8" fillId="0" borderId="0" xfId="11" applyNumberFormat="1" applyFont="1" applyFill="1" applyBorder="1" applyAlignment="1"/>
    <xf numFmtId="42" fontId="9" fillId="0" borderId="0" xfId="11" applyNumberFormat="1" applyFill="1" applyAlignment="1"/>
    <xf numFmtId="42" fontId="9" fillId="0" borderId="18" xfId="11" applyNumberFormat="1" applyFill="1" applyBorder="1" applyAlignment="1"/>
    <xf numFmtId="42" fontId="9" fillId="0" borderId="15" xfId="11" applyNumberFormat="1" applyFill="1" applyBorder="1" applyAlignment="1"/>
    <xf numFmtId="42" fontId="9" fillId="0" borderId="0" xfId="11" applyNumberFormat="1" applyFill="1" applyBorder="1" applyAlignment="1">
      <alignment wrapText="1"/>
    </xf>
    <xf numFmtId="42" fontId="9" fillId="0" borderId="0" xfId="11" applyNumberFormat="1" applyFill="1" applyAlignment="1">
      <alignment wrapText="1"/>
    </xf>
    <xf numFmtId="41" fontId="9" fillId="0" borderId="0" xfId="11" applyNumberFormat="1" applyFill="1" applyBorder="1" applyAlignment="1"/>
    <xf numFmtId="41" fontId="8" fillId="0" borderId="0" xfId="11" applyNumberFormat="1" applyFont="1" applyFill="1" applyBorder="1" applyAlignment="1"/>
    <xf numFmtId="41" fontId="9" fillId="0" borderId="0" xfId="11" applyNumberFormat="1" applyFill="1" applyAlignment="1"/>
    <xf numFmtId="41" fontId="9" fillId="0" borderId="18" xfId="11" applyNumberFormat="1" applyFill="1" applyBorder="1" applyAlignment="1"/>
    <xf numFmtId="41" fontId="9" fillId="0" borderId="15" xfId="11" applyNumberFormat="1" applyFill="1" applyBorder="1" applyAlignment="1"/>
    <xf numFmtId="41" fontId="9" fillId="0" borderId="0" xfId="11" applyNumberFormat="1" applyFill="1" applyBorder="1" applyAlignment="1">
      <alignment wrapText="1"/>
    </xf>
    <xf numFmtId="41" fontId="9" fillId="0" borderId="0" xfId="11" applyNumberFormat="1" applyFill="1" applyAlignment="1">
      <alignment wrapText="1"/>
    </xf>
    <xf numFmtId="41" fontId="8" fillId="0" borderId="7" xfId="11" applyNumberFormat="1" applyFont="1" applyFill="1" applyBorder="1" applyAlignment="1"/>
    <xf numFmtId="41" fontId="8" fillId="0" borderId="6" xfId="11" applyNumberFormat="1" applyFont="1" applyFill="1" applyBorder="1" applyAlignment="1"/>
    <xf numFmtId="0" fontId="8" fillId="0" borderId="6" xfId="11" applyFont="1" applyFill="1" applyBorder="1" applyAlignment="1"/>
    <xf numFmtId="0" fontId="9" fillId="0" borderId="0" xfId="11" applyFill="1" applyBorder="1" applyAlignment="1"/>
    <xf numFmtId="0" fontId="8" fillId="0" borderId="0" xfId="11" applyFont="1" applyFill="1" applyBorder="1" applyAlignment="1"/>
    <xf numFmtId="0" fontId="9" fillId="0" borderId="18" xfId="11" applyFill="1" applyBorder="1" applyAlignment="1"/>
    <xf numFmtId="0" fontId="9" fillId="0" borderId="15" xfId="11" applyFill="1" applyBorder="1" applyAlignment="1"/>
    <xf numFmtId="42" fontId="8" fillId="0" borderId="8" xfId="11" applyNumberFormat="1" applyFont="1" applyFill="1" applyBorder="1" applyAlignment="1"/>
    <xf numFmtId="0" fontId="8" fillId="0" borderId="10" xfId="11" applyFont="1" applyFill="1" applyBorder="1" applyAlignment="1"/>
    <xf numFmtId="0" fontId="8" fillId="0" borderId="10" xfId="11" applyFont="1" applyFill="1" applyBorder="1" applyAlignment="1">
      <alignment wrapText="1"/>
    </xf>
    <xf numFmtId="170" fontId="9" fillId="0" borderId="0" xfId="11" applyNumberFormat="1" applyFill="1" applyBorder="1" applyAlignment="1"/>
    <xf numFmtId="170" fontId="8" fillId="0" borderId="0" xfId="11" applyNumberFormat="1" applyFont="1" applyFill="1" applyBorder="1" applyAlignment="1"/>
    <xf numFmtId="170" fontId="9" fillId="0" borderId="0" xfId="11" applyNumberFormat="1" applyFill="1" applyAlignment="1"/>
    <xf numFmtId="170" fontId="9" fillId="0" borderId="18" xfId="11" applyNumberFormat="1" applyFill="1" applyBorder="1" applyAlignment="1"/>
    <xf numFmtId="170" fontId="9" fillId="0" borderId="15" xfId="11" applyNumberFormat="1" applyFill="1" applyBorder="1" applyAlignment="1"/>
    <xf numFmtId="170" fontId="9" fillId="0" borderId="0" xfId="11" applyNumberFormat="1" applyFill="1" applyBorder="1" applyAlignment="1">
      <alignment wrapText="1"/>
    </xf>
    <xf numFmtId="170" fontId="9" fillId="0" borderId="0" xfId="11" applyNumberFormat="1" applyFill="1" applyAlignment="1">
      <alignment wrapText="1"/>
    </xf>
    <xf numFmtId="170" fontId="8" fillId="0" borderId="7" xfId="11" applyNumberFormat="1" applyFont="1" applyFill="1" applyBorder="1" applyAlignment="1"/>
    <xf numFmtId="170" fontId="8" fillId="0" borderId="6" xfId="11" applyNumberFormat="1" applyFont="1" applyFill="1" applyBorder="1" applyAlignment="1"/>
    <xf numFmtId="172" fontId="8" fillId="0" borderId="7" xfId="11" applyNumberFormat="1" applyFont="1" applyFill="1" applyBorder="1" applyAlignment="1"/>
    <xf numFmtId="170" fontId="8" fillId="0" borderId="8" xfId="11" applyNumberFormat="1" applyFont="1" applyFill="1" applyBorder="1" applyAlignment="1"/>
    <xf numFmtId="170" fontId="8" fillId="0" borderId="10" xfId="11" applyNumberFormat="1" applyFont="1" applyFill="1" applyBorder="1" applyAlignment="1"/>
    <xf numFmtId="172" fontId="8" fillId="0" borderId="0" xfId="11" applyNumberFormat="1" applyFont="1" applyFill="1" applyAlignment="1"/>
    <xf numFmtId="0" fontId="8" fillId="0" borderId="0" xfId="11" applyFont="1" applyFill="1" applyAlignment="1">
      <alignment wrapText="1" indent="1"/>
    </xf>
    <xf numFmtId="170" fontId="8" fillId="0" borderId="22" xfId="11" applyNumberFormat="1" applyFont="1" applyFill="1" applyBorder="1" applyAlignment="1"/>
    <xf numFmtId="0" fontId="9" fillId="0" borderId="21" xfId="11" applyFill="1" applyBorder="1" applyAlignment="1">
      <alignment wrapText="1"/>
    </xf>
    <xf numFmtId="0" fontId="9" fillId="0" borderId="20" xfId="11" applyFill="1" applyBorder="1" applyAlignment="1">
      <alignment wrapText="1"/>
    </xf>
    <xf numFmtId="0" fontId="8" fillId="0" borderId="17" xfId="11" applyFont="1" applyFill="1" applyBorder="1" applyAlignment="1">
      <alignment wrapText="1"/>
    </xf>
    <xf numFmtId="0" fontId="9" fillId="0" borderId="0" xfId="11" applyFont="1" applyFill="1" applyBorder="1" applyAlignment="1">
      <alignment wrapText="1"/>
    </xf>
    <xf numFmtId="0" fontId="21" fillId="0" borderId="0" xfId="11" applyFont="1" applyFill="1" applyAlignment="1" applyProtection="1">
      <alignment horizontal="left" vertical="top" wrapText="1"/>
      <protection locked="0"/>
    </xf>
    <xf numFmtId="42" fontId="8" fillId="0" borderId="8" xfId="0" applyNumberFormat="1" applyFont="1" applyFill="1" applyBorder="1" applyAlignment="1" applyProtection="1">
      <protection locked="0"/>
    </xf>
    <xf numFmtId="0" fontId="0" fillId="0" borderId="0" xfId="0" applyAlignment="1" applyProtection="1">
      <alignment wrapText="1"/>
      <protection locked="0"/>
    </xf>
    <xf numFmtId="0" fontId="0" fillId="0" borderId="0" xfId="0" applyAlignment="1">
      <alignment wrapText="1"/>
    </xf>
    <xf numFmtId="44" fontId="21" fillId="0" borderId="0" xfId="0" quotePrefix="1" applyNumberFormat="1" applyFont="1" applyAlignment="1"/>
    <xf numFmtId="41" fontId="8" fillId="0" borderId="0" xfId="0" applyNumberFormat="1" applyFont="1" applyAlignment="1">
      <alignment wrapText="1"/>
    </xf>
    <xf numFmtId="41" fontId="8" fillId="0" borderId="19" xfId="0" applyNumberFormat="1" applyFont="1" applyBorder="1" applyAlignment="1"/>
    <xf numFmtId="42" fontId="9" fillId="0" borderId="0" xfId="11" applyNumberFormat="1" applyBorder="1" applyAlignment="1" applyProtection="1"/>
    <xf numFmtId="42" fontId="9" fillId="0" borderId="0" xfId="11" applyNumberFormat="1" applyBorder="1" applyAlignment="1" applyProtection="1">
      <alignment wrapText="1"/>
    </xf>
    <xf numFmtId="42" fontId="9" fillId="0" borderId="0" xfId="11" applyNumberFormat="1" applyBorder="1" applyAlignment="1" applyProtection="1">
      <alignment wrapText="1"/>
      <protection locked="0"/>
    </xf>
    <xf numFmtId="41" fontId="9" fillId="0" borderId="0" xfId="11" applyNumberFormat="1" applyBorder="1" applyAlignment="1" applyProtection="1"/>
    <xf numFmtId="41" fontId="9" fillId="0" borderId="0" xfId="11" applyNumberFormat="1" applyBorder="1" applyAlignment="1" applyProtection="1">
      <alignment wrapText="1"/>
    </xf>
    <xf numFmtId="41" fontId="8" fillId="0" borderId="0" xfId="11" applyNumberFormat="1" applyFont="1" applyBorder="1" applyAlignment="1" applyProtection="1">
      <alignment wrapText="1"/>
    </xf>
    <xf numFmtId="41" fontId="9" fillId="0" borderId="0" xfId="11" applyNumberFormat="1" applyBorder="1" applyAlignment="1" applyProtection="1">
      <alignment wrapText="1"/>
      <protection locked="0"/>
    </xf>
    <xf numFmtId="177" fontId="8" fillId="0" borderId="0" xfId="11" applyNumberFormat="1" applyFont="1" applyBorder="1" applyAlignment="1">
      <alignment wrapText="1"/>
    </xf>
    <xf numFmtId="0" fontId="8" fillId="0" borderId="0" xfId="11" applyFont="1" applyBorder="1" applyAlignment="1" applyProtection="1">
      <alignment wrapText="1"/>
    </xf>
    <xf numFmtId="178" fontId="8" fillId="0" borderId="22" xfId="2" applyNumberFormat="1" applyFont="1" applyBorder="1" applyAlignment="1" applyProtection="1">
      <protection locked="0"/>
    </xf>
    <xf numFmtId="178" fontId="9" fillId="0" borderId="15" xfId="11" applyNumberFormat="1" applyBorder="1" applyAlignment="1">
      <alignment wrapText="1"/>
    </xf>
    <xf numFmtId="178" fontId="8" fillId="0" borderId="0" xfId="11" applyNumberFormat="1" applyFont="1" applyBorder="1" applyAlignment="1">
      <alignment wrapText="1"/>
    </xf>
    <xf numFmtId="178" fontId="8" fillId="0" borderId="22" xfId="2" applyNumberFormat="1" applyFont="1" applyBorder="1" applyAlignment="1"/>
    <xf numFmtId="178" fontId="0" fillId="0" borderId="0" xfId="2" applyNumberFormat="1" applyFont="1" applyBorder="1" applyAlignment="1"/>
    <xf numFmtId="178" fontId="8" fillId="0" borderId="0" xfId="2" applyNumberFormat="1" applyFont="1" applyBorder="1" applyAlignment="1"/>
    <xf numFmtId="178" fontId="0" fillId="0" borderId="0" xfId="2" applyNumberFormat="1" applyFont="1" applyAlignment="1"/>
    <xf numFmtId="178" fontId="0" fillId="0" borderId="18" xfId="2" applyNumberFormat="1" applyFont="1" applyBorder="1" applyAlignment="1"/>
    <xf numFmtId="178" fontId="0" fillId="0" borderId="15" xfId="2" applyNumberFormat="1" applyFont="1" applyBorder="1" applyAlignment="1"/>
    <xf numFmtId="178" fontId="0" fillId="0" borderId="0" xfId="2" applyNumberFormat="1" applyFont="1" applyBorder="1" applyAlignment="1">
      <alignment wrapText="1"/>
    </xf>
    <xf numFmtId="178" fontId="0" fillId="0" borderId="0" xfId="2" applyNumberFormat="1" applyFont="1" applyAlignment="1">
      <alignment wrapText="1"/>
    </xf>
    <xf numFmtId="178" fontId="8" fillId="0" borderId="19" xfId="11" applyNumberFormat="1" applyFont="1" applyBorder="1" applyAlignment="1"/>
    <xf numFmtId="0" fontId="13" fillId="0" borderId="0" xfId="3" applyFont="1" applyFill="1" applyAlignment="1" applyProtection="1">
      <alignment horizontal="left" wrapText="1"/>
      <protection locked="0"/>
    </xf>
    <xf numFmtId="0" fontId="16" fillId="0" borderId="0" xfId="3" applyFont="1" applyFill="1" applyAlignment="1" applyProtection="1">
      <alignment horizontal="center"/>
      <protection locked="0"/>
    </xf>
    <xf numFmtId="0" fontId="15" fillId="0" borderId="0" xfId="3" applyFont="1" applyFill="1" applyAlignment="1" applyProtection="1">
      <alignment horizontal="center"/>
      <protection locked="0"/>
    </xf>
    <xf numFmtId="0" fontId="13" fillId="0" borderId="0" xfId="3" applyFont="1" applyFill="1" applyAlignment="1" applyProtection="1">
      <alignment horizontal="justify" wrapText="1"/>
      <protection locked="0"/>
    </xf>
    <xf numFmtId="0" fontId="23" fillId="0" borderId="0" xfId="3" applyFont="1" applyFill="1" applyAlignment="1" applyProtection="1">
      <alignment horizontal="center"/>
      <protection locked="0"/>
    </xf>
    <xf numFmtId="0" fontId="29" fillId="0" borderId="0" xfId="3" applyFont="1" applyFill="1" applyAlignment="1" applyProtection="1">
      <alignment horizontal="left"/>
      <protection locked="0"/>
    </xf>
    <xf numFmtId="0" fontId="28" fillId="0" borderId="0" xfId="3" applyFont="1" applyFill="1" applyAlignment="1" applyProtection="1">
      <alignment horizontal="left"/>
      <protection locked="0"/>
    </xf>
    <xf numFmtId="0" fontId="8" fillId="0" borderId="0" xfId="0" applyNumberFormat="1" applyFont="1" applyAlignment="1">
      <alignment horizontal="left" wrapText="1" indent="2"/>
    </xf>
    <xf numFmtId="0" fontId="32" fillId="0" borderId="0" xfId="2" applyNumberFormat="1" applyFont="1" applyAlignment="1">
      <alignment horizontal="left" wrapText="1" indent="1"/>
    </xf>
    <xf numFmtId="0" fontId="7" fillId="0" borderId="0" xfId="0" applyNumberFormat="1" applyFont="1" applyAlignment="1">
      <alignment wrapText="1"/>
    </xf>
    <xf numFmtId="0" fontId="8" fillId="0" borderId="0" xfId="0" applyNumberFormat="1" applyFont="1" applyAlignment="1">
      <alignment wrapText="1"/>
    </xf>
    <xf numFmtId="0" fontId="34" fillId="0" borderId="0" xfId="0" applyNumberFormat="1" applyFont="1" applyAlignment="1">
      <alignment wrapText="1"/>
    </xf>
    <xf numFmtId="0" fontId="7" fillId="0" borderId="0" xfId="2" applyNumberFormat="1" applyFont="1" applyAlignment="1">
      <alignment horizontal="left" wrapText="1" indent="1"/>
    </xf>
    <xf numFmtId="0" fontId="8" fillId="0" borderId="0" xfId="0" applyFont="1" applyFill="1" applyAlignment="1" applyProtection="1">
      <alignment vertical="top" wrapText="1"/>
      <protection locked="0"/>
    </xf>
    <xf numFmtId="0" fontId="8" fillId="0" borderId="0" xfId="0" applyFont="1" applyAlignment="1" applyProtection="1">
      <alignment vertical="top" wrapText="1"/>
      <protection locked="0"/>
    </xf>
    <xf numFmtId="0" fontId="0" fillId="0" borderId="0" xfId="0" applyAlignment="1" applyProtection="1">
      <alignment wrapText="1"/>
      <protection locked="0"/>
    </xf>
    <xf numFmtId="0" fontId="7" fillId="0" borderId="0" xfId="2" applyNumberFormat="1" applyFont="1" applyAlignment="1">
      <alignment wrapText="1"/>
    </xf>
    <xf numFmtId="0" fontId="8" fillId="0" borderId="0" xfId="2" applyNumberFormat="1" applyFont="1" applyAlignment="1">
      <alignment wrapText="1"/>
    </xf>
    <xf numFmtId="0" fontId="8" fillId="0" borderId="0" xfId="1" applyNumberFormat="1" applyFont="1" applyAlignment="1">
      <alignment wrapText="1"/>
    </xf>
    <xf numFmtId="0" fontId="8" fillId="0" borderId="0" xfId="0" applyNumberFormat="1" applyFont="1" applyAlignment="1">
      <alignment horizontal="left" wrapText="1" indent="3"/>
    </xf>
    <xf numFmtId="0" fontId="8" fillId="0" borderId="17" xfId="0" applyFont="1" applyBorder="1" applyAlignment="1">
      <alignment horizontal="center" wrapText="1"/>
    </xf>
    <xf numFmtId="0" fontId="10" fillId="0" borderId="0" xfId="0" applyFont="1" applyAlignment="1">
      <alignment horizontal="center" wrapText="1"/>
    </xf>
    <xf numFmtId="0" fontId="0" fillId="0" borderId="0" xfId="0" applyAlignment="1">
      <alignment wrapText="1"/>
    </xf>
    <xf numFmtId="0" fontId="8" fillId="0" borderId="7" xfId="0" applyFont="1" applyBorder="1" applyAlignment="1">
      <alignment horizontal="center" wrapText="1"/>
    </xf>
    <xf numFmtId="0" fontId="11" fillId="0" borderId="0" xfId="0" applyNumberFormat="1" applyFont="1" applyAlignment="1">
      <alignment wrapText="1"/>
    </xf>
    <xf numFmtId="0" fontId="0" fillId="0" borderId="0" xfId="0" applyNumberFormat="1" applyAlignment="1">
      <alignment wrapText="1"/>
    </xf>
    <xf numFmtId="0" fontId="8" fillId="0" borderId="0" xfId="0" applyFont="1" applyAlignment="1">
      <alignment wrapText="1"/>
    </xf>
    <xf numFmtId="0" fontId="7" fillId="0" borderId="0" xfId="0" applyFont="1" applyAlignment="1">
      <alignment wrapText="1"/>
    </xf>
    <xf numFmtId="0" fontId="8" fillId="0" borderId="0" xfId="0" applyFont="1" applyFill="1" applyAlignment="1">
      <alignment horizontal="left" wrapText="1"/>
    </xf>
    <xf numFmtId="0" fontId="8" fillId="0" borderId="0" xfId="0" applyFont="1" applyAlignment="1">
      <alignment vertical="top" wrapText="1"/>
    </xf>
    <xf numFmtId="0" fontId="7" fillId="2" borderId="0" xfId="0" applyFont="1" applyFill="1" applyAlignment="1">
      <alignment horizontal="left" wrapText="1"/>
    </xf>
    <xf numFmtId="0" fontId="8" fillId="2" borderId="0" xfId="0" applyFont="1" applyFill="1" applyAlignment="1">
      <alignment horizontal="left" wrapText="1"/>
    </xf>
    <xf numFmtId="0" fontId="7" fillId="0" borderId="0" xfId="0" applyFont="1" applyFill="1" applyAlignment="1">
      <alignment horizontal="left" wrapText="1" indent="1"/>
    </xf>
    <xf numFmtId="0" fontId="8" fillId="0" borderId="0" xfId="0" applyFont="1" applyFill="1" applyAlignment="1"/>
    <xf numFmtId="0" fontId="7" fillId="0" borderId="7" xfId="0" applyFont="1" applyBorder="1" applyAlignment="1">
      <alignment horizontal="center" wrapText="1"/>
    </xf>
    <xf numFmtId="0" fontId="8" fillId="0" borderId="0" xfId="0" applyFont="1" applyFill="1" applyAlignment="1" applyProtection="1">
      <alignment horizontal="left" wrapText="1"/>
      <protection locked="0"/>
    </xf>
    <xf numFmtId="0" fontId="7" fillId="2" borderId="0" xfId="0" applyFont="1" applyFill="1" applyAlignment="1" applyProtection="1">
      <alignment horizontal="left" wrapText="1"/>
      <protection locked="0"/>
    </xf>
    <xf numFmtId="0" fontId="8" fillId="2" borderId="0" xfId="0" applyFont="1" applyFill="1" applyAlignment="1" applyProtection="1">
      <alignment horizontal="left" wrapText="1"/>
      <protection locked="0"/>
    </xf>
    <xf numFmtId="0" fontId="7" fillId="2" borderId="0" xfId="0" applyFont="1" applyFill="1" applyAlignment="1" applyProtection="1">
      <alignment horizontal="left" wrapText="1" indent="1"/>
      <protection locked="0"/>
    </xf>
    <xf numFmtId="0" fontId="8" fillId="0" borderId="0" xfId="0" applyFont="1" applyAlignment="1" applyProtection="1">
      <alignment horizontal="left" wrapText="1"/>
      <protection locked="0"/>
    </xf>
    <xf numFmtId="0" fontId="11" fillId="0" borderId="0" xfId="0" applyFont="1" applyAlignment="1">
      <alignment wrapText="1"/>
    </xf>
    <xf numFmtId="0" fontId="40" fillId="0" borderId="0" xfId="0" applyFont="1" applyFill="1" applyAlignment="1" applyProtection="1">
      <alignment horizontal="center"/>
      <protection locked="0"/>
    </xf>
    <xf numFmtId="0" fontId="7" fillId="0" borderId="1" xfId="0" applyFont="1" applyBorder="1" applyAlignment="1">
      <alignment horizontal="center" wrapText="1"/>
    </xf>
    <xf numFmtId="0" fontId="7" fillId="0" borderId="0" xfId="0" applyFont="1" applyFill="1" applyAlignment="1">
      <alignment horizontal="left" wrapText="1"/>
    </xf>
    <xf numFmtId="0" fontId="8" fillId="2" borderId="0" xfId="0" applyFont="1" applyFill="1" applyAlignment="1" applyProtection="1">
      <alignment wrapText="1"/>
      <protection locked="0"/>
    </xf>
    <xf numFmtId="0" fontId="7" fillId="0" borderId="7" xfId="0" applyFont="1" applyFill="1" applyBorder="1" applyAlignment="1">
      <alignment horizontal="center" wrapText="1"/>
    </xf>
    <xf numFmtId="0" fontId="0" fillId="0" borderId="0" xfId="0" applyFill="1" applyAlignment="1">
      <alignment wrapText="1"/>
    </xf>
    <xf numFmtId="0" fontId="7" fillId="0" borderId="0" xfId="0" applyFont="1" applyFill="1" applyAlignment="1" applyProtection="1">
      <alignment horizontal="left" wrapText="1"/>
      <protection locked="0"/>
    </xf>
    <xf numFmtId="0" fontId="10" fillId="0" borderId="0" xfId="0" applyFont="1" applyFill="1" applyAlignment="1">
      <alignment horizontal="center" wrapText="1"/>
    </xf>
    <xf numFmtId="0" fontId="7" fillId="0" borderId="1" xfId="0" applyFont="1" applyFill="1" applyBorder="1" applyAlignment="1">
      <alignment horizontal="center" wrapText="1"/>
    </xf>
    <xf numFmtId="0" fontId="11" fillId="0" borderId="0" xfId="0" applyFont="1" applyFill="1" applyAlignment="1">
      <alignment wrapText="1"/>
    </xf>
    <xf numFmtId="0" fontId="8" fillId="0" borderId="0" xfId="0" applyFont="1" applyAlignment="1">
      <alignment wrapText="1" indent="3"/>
    </xf>
    <xf numFmtId="0" fontId="32" fillId="0" borderId="0" xfId="0" applyFont="1" applyAlignment="1">
      <alignment horizontal="left" wrapText="1" indent="4"/>
    </xf>
    <xf numFmtId="0" fontId="11" fillId="0" borderId="0" xfId="0" applyFont="1" applyAlignment="1">
      <alignment vertical="top" wrapText="1"/>
    </xf>
    <xf numFmtId="0" fontId="0" fillId="0" borderId="0" xfId="0" applyAlignment="1">
      <alignment vertical="top" wrapText="1"/>
    </xf>
    <xf numFmtId="0" fontId="32" fillId="0" borderId="0" xfId="0" applyFont="1" applyAlignment="1">
      <alignment wrapText="1" indent="5"/>
    </xf>
    <xf numFmtId="0" fontId="8" fillId="0" borderId="0" xfId="0" applyFont="1" applyFill="1" applyAlignment="1">
      <alignment vertical="top" wrapText="1"/>
    </xf>
    <xf numFmtId="0" fontId="32" fillId="0" borderId="0" xfId="0" applyFont="1" applyAlignment="1">
      <alignment horizontal="left" wrapText="1" indent="5"/>
    </xf>
    <xf numFmtId="0" fontId="32" fillId="0" borderId="0" xfId="0" applyFont="1" applyFill="1" applyAlignment="1" applyProtection="1">
      <alignment vertical="top" wrapText="1"/>
      <protection locked="0"/>
    </xf>
    <xf numFmtId="0" fontId="32" fillId="0" borderId="0" xfId="0" applyFont="1" applyAlignment="1">
      <alignment horizontal="left" wrapText="1" indent="3"/>
    </xf>
    <xf numFmtId="0" fontId="32" fillId="0" borderId="0" xfId="0" applyFont="1" applyFill="1" applyAlignment="1">
      <alignment horizontal="left" wrapText="1" indent="3"/>
    </xf>
    <xf numFmtId="0" fontId="7" fillId="0" borderId="0" xfId="0" applyFont="1" applyAlignment="1">
      <alignment horizontal="left" wrapText="1" indent="4"/>
    </xf>
    <xf numFmtId="0" fontId="34" fillId="0" borderId="0" xfId="0" applyFont="1" applyAlignment="1">
      <alignment horizontal="left" wrapText="1"/>
    </xf>
    <xf numFmtId="0" fontId="7" fillId="0" borderId="0" xfId="0" applyFont="1" applyAlignment="1">
      <alignment horizontal="left" wrapText="1" indent="2"/>
    </xf>
    <xf numFmtId="0" fontId="8" fillId="0" borderId="0" xfId="0" applyFont="1" applyAlignment="1">
      <alignment horizontal="left" wrapText="1" indent="3"/>
    </xf>
    <xf numFmtId="0" fontId="8" fillId="0" borderId="0" xfId="0" applyFont="1" applyAlignment="1">
      <alignment horizontal="left" wrapText="1" indent="4"/>
    </xf>
    <xf numFmtId="0" fontId="8" fillId="0" borderId="0" xfId="0" applyFont="1" applyAlignment="1">
      <alignment horizontal="left" wrapText="1" indent="5"/>
    </xf>
    <xf numFmtId="0" fontId="7" fillId="0" borderId="0" xfId="0" applyFont="1" applyAlignment="1">
      <alignment horizontal="left" wrapText="1" indent="1"/>
    </xf>
    <xf numFmtId="0" fontId="7" fillId="0" borderId="0" xfId="0" applyFont="1" applyAlignment="1">
      <alignment horizontal="left" wrapText="1"/>
    </xf>
    <xf numFmtId="0" fontId="8" fillId="0" borderId="0" xfId="0" applyFont="1" applyFill="1" applyAlignment="1" applyProtection="1">
      <alignment horizontal="left" vertical="top" wrapText="1"/>
      <protection locked="0"/>
    </xf>
    <xf numFmtId="0" fontId="0" fillId="0" borderId="0" xfId="0" applyFill="1" applyAlignment="1" applyProtection="1">
      <alignment wrapText="1"/>
      <protection locked="0"/>
    </xf>
    <xf numFmtId="0" fontId="11" fillId="0" borderId="0" xfId="0" applyFont="1" applyAlignment="1">
      <alignment horizontal="left" wrapText="1"/>
    </xf>
    <xf numFmtId="0" fontId="34" fillId="0" borderId="0" xfId="0" applyFont="1" applyAlignment="1">
      <alignment horizontal="left" wrapText="1" indent="2"/>
    </xf>
    <xf numFmtId="0" fontId="8" fillId="0" borderId="0" xfId="0" applyFont="1" applyAlignment="1">
      <alignment wrapText="1" indent="6"/>
    </xf>
    <xf numFmtId="0" fontId="7" fillId="0" borderId="0" xfId="0" applyFont="1" applyAlignment="1">
      <alignment wrapText="1" indent="2"/>
    </xf>
    <xf numFmtId="0" fontId="8" fillId="0" borderId="0" xfId="0" applyFont="1" applyAlignment="1">
      <alignment wrapText="1" indent="4"/>
    </xf>
    <xf numFmtId="0" fontId="34" fillId="0" borderId="0" xfId="11" applyFont="1" applyAlignment="1">
      <alignment wrapText="1"/>
    </xf>
    <xf numFmtId="0" fontId="7" fillId="0" borderId="0" xfId="11" applyFont="1" applyAlignment="1">
      <alignment wrapText="1"/>
    </xf>
    <xf numFmtId="0" fontId="9" fillId="0" borderId="0" xfId="11" applyAlignment="1">
      <alignment wrapText="1"/>
    </xf>
    <xf numFmtId="0" fontId="7" fillId="0" borderId="0" xfId="0" applyFont="1" applyAlignment="1">
      <alignment wrapText="1" indent="1"/>
    </xf>
    <xf numFmtId="0" fontId="8" fillId="0" borderId="0" xfId="0" applyFont="1" applyAlignment="1">
      <alignment horizontal="left" wrapText="1" indent="2"/>
    </xf>
    <xf numFmtId="0" fontId="8" fillId="0" borderId="0" xfId="11" applyFont="1" applyAlignment="1">
      <alignment horizontal="left" wrapText="1" indent="3"/>
    </xf>
    <xf numFmtId="0" fontId="7" fillId="0" borderId="0" xfId="11" applyFont="1" applyAlignment="1">
      <alignment horizontal="left" wrapText="1"/>
    </xf>
    <xf numFmtId="0" fontId="8" fillId="0" borderId="0" xfId="0" applyFont="1" applyAlignment="1" applyProtection="1">
      <alignment horizontal="left" vertical="top" wrapText="1"/>
      <protection locked="0"/>
    </xf>
    <xf numFmtId="0" fontId="8" fillId="0" borderId="0" xfId="11" applyFont="1" applyAlignment="1">
      <alignment horizontal="left" wrapText="1"/>
    </xf>
    <xf numFmtId="0" fontId="10" fillId="0" borderId="0" xfId="11" applyFont="1" applyAlignment="1">
      <alignment horizontal="center" wrapText="1"/>
    </xf>
    <xf numFmtId="0" fontId="11" fillId="0" borderId="0" xfId="11" applyFont="1" applyAlignment="1">
      <alignment wrapText="1"/>
    </xf>
    <xf numFmtId="0" fontId="8" fillId="0" borderId="17" xfId="11" applyFont="1" applyBorder="1" applyAlignment="1">
      <alignment horizontal="center" wrapText="1"/>
    </xf>
    <xf numFmtId="0" fontId="8" fillId="0" borderId="0" xfId="11" applyFont="1" applyAlignment="1">
      <alignment horizontal="left" wrapText="1" indent="2"/>
    </xf>
    <xf numFmtId="0" fontId="32" fillId="0" borderId="0" xfId="11" applyFont="1" applyAlignment="1">
      <alignment horizontal="left" wrapText="1" indent="2"/>
    </xf>
    <xf numFmtId="0" fontId="8" fillId="0" borderId="0" xfId="11" applyFont="1" applyAlignment="1">
      <alignment wrapText="1"/>
    </xf>
    <xf numFmtId="0" fontId="8" fillId="0" borderId="0" xfId="11" applyFont="1" applyAlignment="1" applyProtection="1">
      <alignment horizontal="left" vertical="top" wrapText="1"/>
      <protection locked="0"/>
    </xf>
    <xf numFmtId="0" fontId="9" fillId="0" borderId="0" xfId="11" applyAlignment="1" applyProtection="1">
      <alignment wrapText="1"/>
      <protection locked="0"/>
    </xf>
    <xf numFmtId="0" fontId="8" fillId="0" borderId="0" xfId="11" applyFont="1" applyAlignment="1">
      <alignment horizontal="left" wrapText="1" indent="1"/>
    </xf>
    <xf numFmtId="0" fontId="34" fillId="0" borderId="0" xfId="11" applyFont="1" applyFill="1" applyAlignment="1">
      <alignment wrapText="1"/>
    </xf>
    <xf numFmtId="0" fontId="7" fillId="0" borderId="0" xfId="11" applyFont="1" applyFill="1" applyAlignment="1">
      <alignment wrapText="1"/>
    </xf>
    <xf numFmtId="0" fontId="10" fillId="0" borderId="0" xfId="11" applyFont="1" applyFill="1" applyAlignment="1">
      <alignment horizontal="center" wrapText="1"/>
    </xf>
    <xf numFmtId="0" fontId="9" fillId="0" borderId="0" xfId="11" applyFill="1" applyAlignment="1">
      <alignment wrapText="1"/>
    </xf>
    <xf numFmtId="0" fontId="11" fillId="0" borderId="0" xfId="11" applyFont="1" applyFill="1" applyAlignment="1">
      <alignment wrapText="1"/>
    </xf>
    <xf numFmtId="0" fontId="8" fillId="0" borderId="7" xfId="0" applyFont="1" applyFill="1" applyBorder="1" applyAlignment="1">
      <alignment horizontal="center" wrapText="1"/>
    </xf>
    <xf numFmtId="0" fontId="8" fillId="0" borderId="17" xfId="11" applyFont="1" applyFill="1" applyBorder="1" applyAlignment="1">
      <alignment horizontal="center" wrapText="1"/>
    </xf>
    <xf numFmtId="0" fontId="8" fillId="0" borderId="0" xfId="11" applyFont="1" applyFill="1" applyAlignment="1">
      <alignment horizontal="left" wrapText="1" indent="3"/>
    </xf>
    <xf numFmtId="0" fontId="7" fillId="0" borderId="0" xfId="11" applyFont="1" applyFill="1" applyAlignment="1">
      <alignment wrapText="1" indent="2"/>
    </xf>
    <xf numFmtId="0" fontId="8" fillId="0" borderId="0" xfId="11" applyFont="1" applyFill="1" applyAlignment="1">
      <alignment horizontal="left" wrapText="1" indent="4"/>
    </xf>
    <xf numFmtId="0" fontId="7" fillId="0" borderId="0" xfId="11" applyFont="1" applyFill="1" applyAlignment="1">
      <alignment wrapText="1" indent="1"/>
    </xf>
    <xf numFmtId="0" fontId="8" fillId="0" borderId="0" xfId="11" applyFont="1" applyFill="1" applyAlignment="1">
      <alignment wrapText="1" indent="1"/>
    </xf>
    <xf numFmtId="0" fontId="8" fillId="0" borderId="0" xfId="11" applyFont="1" applyFill="1" applyAlignment="1">
      <alignment wrapText="1" indent="2"/>
    </xf>
    <xf numFmtId="0" fontId="8" fillId="0" borderId="0" xfId="11" applyFont="1" applyFill="1" applyAlignment="1" applyProtection="1">
      <alignment vertical="top" wrapText="1"/>
      <protection locked="0"/>
    </xf>
    <xf numFmtId="0" fontId="9" fillId="0" borderId="0" xfId="11" applyFill="1" applyAlignment="1" applyProtection="1">
      <alignment vertical="top" wrapText="1"/>
      <protection locked="0"/>
    </xf>
    <xf numFmtId="0" fontId="40" fillId="0" borderId="0" xfId="11" applyFont="1" applyAlignment="1">
      <alignment horizontal="center" wrapText="1"/>
    </xf>
    <xf numFmtId="0" fontId="11" fillId="0" borderId="0" xfId="11" applyFont="1" applyAlignment="1">
      <alignment horizontal="left" wrapText="1"/>
    </xf>
    <xf numFmtId="0" fontId="8" fillId="0" borderId="0" xfId="11" applyFont="1" applyAlignment="1">
      <alignment horizontal="left" wrapText="1" indent="4"/>
    </xf>
    <xf numFmtId="0" fontId="7" fillId="0" borderId="0" xfId="11" applyFont="1" applyAlignment="1">
      <alignment wrapText="1" indent="2"/>
    </xf>
    <xf numFmtId="0" fontId="9" fillId="0" borderId="0" xfId="11" applyAlignment="1">
      <alignment horizontal="left" wrapText="1" indent="2"/>
    </xf>
    <xf numFmtId="0" fontId="8" fillId="0" borderId="0" xfId="11" applyFont="1" applyAlignment="1">
      <alignment wrapText="1" indent="3"/>
    </xf>
    <xf numFmtId="0" fontId="7" fillId="0" borderId="0" xfId="11" applyFont="1" applyAlignment="1">
      <alignment horizontal="left" wrapText="1" indent="2"/>
    </xf>
    <xf numFmtId="0" fontId="8" fillId="0" borderId="0" xfId="11" applyFont="1" applyAlignment="1">
      <alignment wrapText="1" indent="2"/>
    </xf>
    <xf numFmtId="0" fontId="8" fillId="0" borderId="0" xfId="11" applyFont="1" applyAlignment="1" applyProtection="1">
      <alignment vertical="top" wrapText="1"/>
      <protection locked="0"/>
    </xf>
    <xf numFmtId="0" fontId="32" fillId="0" borderId="0" xfId="11" applyFont="1" applyAlignment="1">
      <alignment horizontal="left" wrapText="1" indent="1"/>
    </xf>
    <xf numFmtId="0" fontId="9" fillId="0" borderId="17" xfId="11" applyFill="1" applyBorder="1" applyAlignment="1">
      <alignment wrapText="1"/>
    </xf>
    <xf numFmtId="0" fontId="9" fillId="0" borderId="17" xfId="11" applyBorder="1" applyAlignment="1">
      <alignment wrapText="1"/>
    </xf>
    <xf numFmtId="49" fontId="8" fillId="0" borderId="17" xfId="13" applyNumberFormat="1" applyFont="1" applyFill="1" applyBorder="1" applyAlignment="1" applyProtection="1">
      <alignment horizontal="center" wrapText="1"/>
      <protection locked="0"/>
    </xf>
    <xf numFmtId="49" fontId="8" fillId="0" borderId="17" xfId="13" applyNumberFormat="1" applyFont="1" applyFill="1" applyBorder="1" applyAlignment="1" applyProtection="1">
      <alignment horizontal="center"/>
      <protection locked="0"/>
    </xf>
    <xf numFmtId="0" fontId="8" fillId="0" borderId="0" xfId="11" applyFont="1" applyFill="1" applyAlignment="1">
      <alignment vertical="top" wrapText="1"/>
    </xf>
    <xf numFmtId="0" fontId="32" fillId="0" borderId="0" xfId="11" applyFont="1" applyAlignment="1">
      <alignment horizontal="left" wrapText="1"/>
    </xf>
    <xf numFmtId="0" fontId="9" fillId="0" borderId="0" xfId="11" applyAlignment="1">
      <alignment horizontal="left" wrapText="1" indent="3"/>
    </xf>
    <xf numFmtId="0" fontId="9" fillId="0" borderId="0" xfId="11" applyAlignment="1">
      <alignment horizontal="left" wrapText="1" indent="1"/>
    </xf>
    <xf numFmtId="0" fontId="9" fillId="0" borderId="0" xfId="11" applyAlignment="1" applyProtection="1">
      <alignment vertical="top" wrapText="1"/>
      <protection locked="0"/>
    </xf>
    <xf numFmtId="0" fontId="34" fillId="0" borderId="0" xfId="11" applyFont="1" applyAlignment="1">
      <alignment horizontal="left" wrapText="1"/>
    </xf>
    <xf numFmtId="0" fontId="26" fillId="0" borderId="0" xfId="11" applyFont="1" applyAlignment="1">
      <alignment wrapText="1"/>
    </xf>
    <xf numFmtId="0" fontId="32" fillId="0" borderId="0" xfId="11" applyFont="1" applyAlignment="1">
      <alignment wrapText="1"/>
    </xf>
    <xf numFmtId="0" fontId="8" fillId="0" borderId="0" xfId="11" applyFont="1" applyAlignment="1">
      <alignment wrapText="1" indent="1"/>
    </xf>
    <xf numFmtId="0" fontId="8" fillId="0" borderId="0" xfId="0" applyFont="1" applyAlignment="1">
      <alignment horizontal="left" wrapText="1" indent="1"/>
    </xf>
    <xf numFmtId="0" fontId="34" fillId="0" borderId="0" xfId="0" applyFont="1" applyAlignment="1">
      <alignment wrapText="1"/>
    </xf>
    <xf numFmtId="0" fontId="34" fillId="0" borderId="0" xfId="0" applyFont="1" applyAlignment="1"/>
    <xf numFmtId="0" fontId="7" fillId="0" borderId="0" xfId="0" applyFont="1" applyAlignment="1"/>
    <xf numFmtId="0" fontId="38" fillId="0" borderId="0" xfId="0" applyFont="1" applyAlignment="1">
      <alignment wrapText="1"/>
    </xf>
    <xf numFmtId="0" fontId="8" fillId="0" borderId="0" xfId="0" applyFont="1" applyFill="1" applyAlignment="1">
      <alignment wrapText="1"/>
    </xf>
    <xf numFmtId="0" fontId="32" fillId="0" borderId="0" xfId="0" applyFont="1" applyFill="1" applyAlignment="1">
      <alignment wrapText="1"/>
    </xf>
    <xf numFmtId="0" fontId="7" fillId="0" borderId="0" xfId="0" applyFont="1" applyFill="1" applyAlignment="1">
      <alignment wrapText="1"/>
    </xf>
    <xf numFmtId="0" fontId="32" fillId="0" borderId="0" xfId="0" applyFont="1" applyAlignment="1">
      <alignment wrapText="1"/>
    </xf>
    <xf numFmtId="0" fontId="8" fillId="0" borderId="15" xfId="0" applyFont="1" applyFill="1" applyBorder="1" applyAlignment="1" applyProtection="1">
      <alignment vertical="top" wrapText="1"/>
      <protection locked="0"/>
    </xf>
    <xf numFmtId="0" fontId="32" fillId="0" borderId="0" xfId="0" applyFont="1" applyAlignment="1">
      <alignment horizontal="left" wrapText="1"/>
    </xf>
    <xf numFmtId="0" fontId="8" fillId="0" borderId="0" xfId="0" applyFont="1" applyAlignment="1">
      <alignment horizontal="left" wrapText="1"/>
    </xf>
    <xf numFmtId="0" fontId="8" fillId="0" borderId="0" xfId="0" applyFont="1" applyAlignment="1">
      <alignment wrapText="1" indent="1"/>
    </xf>
    <xf numFmtId="0" fontId="32" fillId="0" borderId="0" xfId="0" applyFont="1" applyFill="1" applyAlignment="1">
      <alignment wrapText="1" indent="1"/>
    </xf>
    <xf numFmtId="0" fontId="8" fillId="0" borderId="0" xfId="0" applyFont="1" applyAlignment="1">
      <alignment wrapText="1" indent="2"/>
    </xf>
    <xf numFmtId="0" fontId="0" fillId="0" borderId="0" xfId="0" applyAlignment="1">
      <alignment horizontal="center" wrapText="1"/>
    </xf>
    <xf numFmtId="0" fontId="8" fillId="0" borderId="0" xfId="0" applyFont="1" applyFill="1" applyAlignment="1">
      <alignment wrapText="1" indent="1"/>
    </xf>
    <xf numFmtId="0" fontId="8" fillId="0" borderId="0" xfId="0" applyFont="1" applyFill="1" applyAlignment="1">
      <alignment horizontal="left" wrapText="1" indent="2"/>
    </xf>
    <xf numFmtId="0" fontId="8" fillId="0" borderId="0" xfId="0" applyFont="1" applyFill="1" applyAlignment="1">
      <alignment horizontal="left" wrapText="1" indent="1"/>
    </xf>
    <xf numFmtId="0" fontId="32" fillId="0" borderId="0" xfId="0" applyFont="1" applyAlignment="1">
      <alignment horizontal="left" wrapText="1" indent="2"/>
    </xf>
    <xf numFmtId="0" fontId="0" fillId="0" borderId="15" xfId="0" applyBorder="1" applyAlignment="1" applyProtection="1">
      <alignment wrapText="1"/>
      <protection locked="0"/>
    </xf>
    <xf numFmtId="0" fontId="8" fillId="0" borderId="0" xfId="11" applyFont="1" applyFill="1" applyBorder="1" applyAlignment="1">
      <alignment horizontal="left" wrapText="1" indent="1"/>
    </xf>
    <xf numFmtId="0" fontId="8" fillId="0" borderId="0" xfId="11" applyFont="1" applyFill="1" applyBorder="1" applyAlignment="1">
      <alignment horizontal="left" wrapText="1"/>
    </xf>
    <xf numFmtId="0" fontId="9" fillId="0" borderId="0" xfId="11" applyFill="1" applyBorder="1" applyAlignment="1">
      <alignment wrapText="1"/>
    </xf>
    <xf numFmtId="0" fontId="8" fillId="0" borderId="7" xfId="11" applyFont="1" applyBorder="1" applyAlignment="1">
      <alignment horizontal="center" vertical="center" wrapText="1"/>
    </xf>
    <xf numFmtId="0" fontId="8" fillId="0" borderId="0" xfId="2" applyNumberFormat="1" applyFont="1" applyFill="1" applyAlignment="1">
      <alignment horizontal="left" wrapText="1"/>
    </xf>
    <xf numFmtId="0" fontId="8" fillId="0" borderId="7" xfId="11" applyFont="1" applyBorder="1" applyAlignment="1">
      <alignment horizontal="center" wrapText="1"/>
    </xf>
    <xf numFmtId="0" fontId="8" fillId="0" borderId="0" xfId="11" applyFont="1" applyFill="1" applyAlignment="1">
      <alignment horizontal="left" wrapText="1" indent="1"/>
    </xf>
    <xf numFmtId="0" fontId="8" fillId="0" borderId="0" xfId="11" applyFont="1" applyAlignment="1">
      <alignment vertical="top" wrapText="1"/>
    </xf>
    <xf numFmtId="0" fontId="8" fillId="0" borderId="0" xfId="11" applyFont="1" applyBorder="1" applyAlignment="1">
      <alignment horizontal="center" wrapText="1"/>
    </xf>
    <xf numFmtId="0" fontId="8" fillId="0" borderId="0" xfId="11" applyFont="1" applyAlignment="1">
      <alignment horizontal="left" vertical="top" wrapText="1"/>
    </xf>
    <xf numFmtId="0" fontId="7" fillId="0" borderId="0" xfId="11" applyFont="1" applyAlignment="1">
      <alignment horizontal="left" wrapText="1" indent="1"/>
    </xf>
    <xf numFmtId="0" fontId="9" fillId="0" borderId="0" xfId="7" applyFont="1" applyFill="1" applyAlignment="1" applyProtection="1">
      <alignment horizontal="left" wrapText="1"/>
      <protection locked="0"/>
    </xf>
    <xf numFmtId="0" fontId="23" fillId="0" borderId="0" xfId="7" applyFont="1" applyFill="1" applyAlignment="1" applyProtection="1">
      <alignment horizontal="left"/>
      <protection locked="0"/>
    </xf>
    <xf numFmtId="0" fontId="9" fillId="0" borderId="0" xfId="7" applyFont="1" applyFill="1" applyAlignment="1" applyProtection="1">
      <alignment vertical="top" wrapText="1"/>
      <protection locked="0"/>
    </xf>
    <xf numFmtId="0" fontId="26" fillId="0" borderId="0" xfId="7" applyFont="1" applyFill="1" applyAlignment="1" applyProtection="1">
      <alignment horizontal="left" wrapText="1"/>
      <protection locked="0"/>
    </xf>
    <xf numFmtId="0" fontId="9" fillId="0" borderId="0" xfId="7" applyFont="1" applyFill="1" applyAlignment="1" applyProtection="1">
      <alignment horizontal="left" vertical="center" wrapText="1"/>
      <protection locked="0"/>
    </xf>
    <xf numFmtId="0" fontId="9" fillId="0" borderId="0" xfId="7" applyFont="1" applyFill="1" applyAlignment="1" applyProtection="1">
      <alignment horizontal="left" vertical="top" wrapText="1"/>
      <protection locked="0"/>
    </xf>
    <xf numFmtId="0" fontId="26" fillId="0" borderId="0" xfId="7" applyFont="1" applyFill="1" applyAlignment="1" applyProtection="1">
      <alignment horizontal="left"/>
      <protection locked="0"/>
    </xf>
    <xf numFmtId="0" fontId="9" fillId="0" borderId="0" xfId="7" applyFont="1" applyFill="1" applyAlignment="1" applyProtection="1">
      <alignment horizontal="left"/>
      <protection locked="0"/>
    </xf>
    <xf numFmtId="0" fontId="26" fillId="0" borderId="0" xfId="7" applyFont="1" applyFill="1" applyAlignment="1" applyProtection="1">
      <alignment horizontal="left" vertical="top" wrapText="1"/>
      <protection locked="0"/>
    </xf>
  </cellXfs>
  <cellStyles count="77">
    <cellStyle name="20% - Accent1" xfId="31" builtinId="30" customBuiltin="1"/>
    <cellStyle name="20% - Accent1 2" xfId="58" xr:uid="{00000000-0005-0000-0000-00003C000000}"/>
    <cellStyle name="20% - Accent2" xfId="35" builtinId="34" customBuiltin="1"/>
    <cellStyle name="20% - Accent2 2" xfId="61" xr:uid="{00000000-0005-0000-0000-00003D000000}"/>
    <cellStyle name="20% - Accent3" xfId="39" builtinId="38" customBuiltin="1"/>
    <cellStyle name="20% - Accent3 2" xfId="64" xr:uid="{00000000-0005-0000-0000-00003E000000}"/>
    <cellStyle name="20% - Accent4" xfId="43" builtinId="42" customBuiltin="1"/>
    <cellStyle name="20% - Accent4 2" xfId="67" xr:uid="{00000000-0005-0000-0000-00003F000000}"/>
    <cellStyle name="20% - Accent5" xfId="47" builtinId="46" customBuiltin="1"/>
    <cellStyle name="20% - Accent5 2" xfId="70" xr:uid="{00000000-0005-0000-0000-000040000000}"/>
    <cellStyle name="20% - Accent6" xfId="51" builtinId="50" customBuiltin="1"/>
    <cellStyle name="20% - Accent6 2" xfId="73" xr:uid="{00000000-0005-0000-0000-000041000000}"/>
    <cellStyle name="40% - Accent1" xfId="32" builtinId="31" customBuiltin="1"/>
    <cellStyle name="40% - Accent1 2" xfId="59" xr:uid="{00000000-0005-0000-0000-000042000000}"/>
    <cellStyle name="40% - Accent2" xfId="36" builtinId="35" customBuiltin="1"/>
    <cellStyle name="40% - Accent2 2" xfId="62" xr:uid="{00000000-0005-0000-0000-000043000000}"/>
    <cellStyle name="40% - Accent3" xfId="40" builtinId="39" customBuiltin="1"/>
    <cellStyle name="40% - Accent3 2" xfId="65" xr:uid="{00000000-0005-0000-0000-000044000000}"/>
    <cellStyle name="40% - Accent4" xfId="44" builtinId="43" customBuiltin="1"/>
    <cellStyle name="40% - Accent4 2" xfId="68" xr:uid="{00000000-0005-0000-0000-000045000000}"/>
    <cellStyle name="40% - Accent5" xfId="48" builtinId="47" customBuiltin="1"/>
    <cellStyle name="40% - Accent5 2" xfId="71" xr:uid="{00000000-0005-0000-0000-000046000000}"/>
    <cellStyle name="40% - Accent6" xfId="52" builtinId="51" customBuiltin="1"/>
    <cellStyle name="40% - Accent6 2" xfId="74" xr:uid="{00000000-0005-0000-0000-000047000000}"/>
    <cellStyle name="60% - Accent1" xfId="33" builtinId="32" customBuiltin="1"/>
    <cellStyle name="60% - Accent1 2" xfId="60" xr:uid="{00000000-0005-0000-0000-000048000000}"/>
    <cellStyle name="60% - Accent2" xfId="37" builtinId="36" customBuiltin="1"/>
    <cellStyle name="60% - Accent2 2" xfId="63" xr:uid="{00000000-0005-0000-0000-000049000000}"/>
    <cellStyle name="60% - Accent3" xfId="41" builtinId="40" customBuiltin="1"/>
    <cellStyle name="60% - Accent3 2" xfId="66" xr:uid="{00000000-0005-0000-0000-00004A000000}"/>
    <cellStyle name="60% - Accent4" xfId="45" builtinId="44" customBuiltin="1"/>
    <cellStyle name="60% - Accent4 2" xfId="69" xr:uid="{00000000-0005-0000-0000-00004B000000}"/>
    <cellStyle name="60% - Accent5" xfId="49" builtinId="48" customBuiltin="1"/>
    <cellStyle name="60% - Accent5 2" xfId="72" xr:uid="{00000000-0005-0000-0000-00004C000000}"/>
    <cellStyle name="60% - Accent6" xfId="53" builtinId="52" customBuiltin="1"/>
    <cellStyle name="60% - Accent6 2" xfId="75" xr:uid="{00000000-0005-0000-0000-00004D000000}"/>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0" builtinId="27" customBuiltin="1"/>
    <cellStyle name="Calculation" xfId="24" builtinId="22" customBuiltin="1"/>
    <cellStyle name="Check Cell" xfId="26" builtinId="23" customBuiltin="1"/>
    <cellStyle name="Comma" xfId="1" builtinId="3"/>
    <cellStyle name="Comma 2 2" xfId="5" xr:uid="{00000000-0005-0000-0000-000001000000}"/>
    <cellStyle name="Comma 5" xfId="10" xr:uid="{00000000-0005-0000-0000-000002000000}"/>
    <cellStyle name="Currency" xfId="2" builtinId="4"/>
    <cellStyle name="Explanatory Text" xfId="28" builtinId="53" customBuiltin="1"/>
    <cellStyle name="Good" xfId="19" builtinId="26" customBuiltin="1"/>
    <cellStyle name="Heading 1" xfId="15" builtinId="16" customBuiltin="1"/>
    <cellStyle name="Heading 2" xfId="16" builtinId="17" customBuiltin="1"/>
    <cellStyle name="Heading 3" xfId="17" builtinId="18" customBuiltin="1"/>
    <cellStyle name="Heading 4" xfId="18" builtinId="19" customBuiltin="1"/>
    <cellStyle name="Hyperlink" xfId="4" builtinId="8"/>
    <cellStyle name="Input" xfId="22" builtinId="20" customBuiltin="1"/>
    <cellStyle name="Linked Cell" xfId="25" builtinId="24" customBuiltin="1"/>
    <cellStyle name="Neutral" xfId="21" builtinId="28" customBuiltin="1"/>
    <cellStyle name="Normal" xfId="0" builtinId="0"/>
    <cellStyle name="Normal 2" xfId="3" xr:uid="{00000000-0005-0000-0000-000006000000}"/>
    <cellStyle name="Normal 2 2" xfId="8" xr:uid="{00000000-0005-0000-0000-000007000000}"/>
    <cellStyle name="Normal 2 2 2" xfId="12" xr:uid="{00000000-0005-0000-0000-000008000000}"/>
    <cellStyle name="Normal 2 2 2 2" xfId="76" xr:uid="{BB8AEDBB-8778-46C2-80C2-36A63D9A9154}"/>
    <cellStyle name="Normal 3" xfId="11" xr:uid="{00000000-0005-0000-0000-000009000000}"/>
    <cellStyle name="Normal 4" xfId="54" xr:uid="{00000000-0005-0000-0000-00003B000000}"/>
    <cellStyle name="Normal 5" xfId="56" xr:uid="{00000000-0005-0000-0000-00004E000000}"/>
    <cellStyle name="Normal_Definitions of Non-GAAP" xfId="7" xr:uid="{00000000-0005-0000-0000-00000A000000}"/>
    <cellStyle name="Normal_PR Q1 2009" xfId="13" xr:uid="{00000000-0005-0000-0000-00000B000000}"/>
    <cellStyle name="Note 2" xfId="55" xr:uid="{00000000-0005-0000-0000-00003C000000}"/>
    <cellStyle name="Note 3" xfId="57" xr:uid="{00000000-0005-0000-0000-00004F000000}"/>
    <cellStyle name="Output" xfId="23" builtinId="21" customBuiltin="1"/>
    <cellStyle name="Percent 2" xfId="6" xr:uid="{00000000-0005-0000-0000-00000C000000}"/>
    <cellStyle name="Percent 2 2" xfId="9" xr:uid="{00000000-0005-0000-0000-00000D000000}"/>
    <cellStyle name="Title" xfId="14" builtinId="15" customBuiltin="1"/>
    <cellStyle name="Total" xfId="29" builtinId="25" customBuiltin="1"/>
    <cellStyle name="Warning Text" xfId="27" builtinId="11" customBuiltin="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externalLink" Target="externalLinks/externalLink12.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11.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externalLink" Target="externalLinks/externalLink10.xml"/><Relationship Id="rId58"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externalLink" Target="externalLinks/externalLink14.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externalLink" Target="externalLinks/externalLink9.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externalLink" Target="externalLinks/externalLink13.xml"/><Relationship Id="rId8" Type="http://schemas.openxmlformats.org/officeDocument/2006/relationships/worksheet" Target="worksheets/sheet8.xml"/><Relationship Id="rId51" Type="http://schemas.openxmlformats.org/officeDocument/2006/relationships/externalLink" Target="externalLinks/externalLink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externalLink" Target="externalLinks/externalLink1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274320</xdr:colOff>
      <xdr:row>8</xdr:row>
      <xdr:rowOff>112357</xdr:rowOff>
    </xdr:from>
    <xdr:ext cx="2632793" cy="2006622"/>
    <xdr:pic>
      <xdr:nvPicPr>
        <xdr:cNvPr id="2" name="Picture 1" descr="all_grad_ver_rgb_pos">
          <a:extLst>
            <a:ext uri="{FF2B5EF4-FFF2-40B4-BE49-F238E27FC236}">
              <a16:creationId xmlns:a16="http://schemas.microsoft.com/office/drawing/2014/main" id="{2D8D8E00-9D6B-40AD-8D41-D3DCB9B845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1920" y="1636357"/>
          <a:ext cx="2632793" cy="2006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v>0</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v>0</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v>0</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v>0</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v>0</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v>0</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v>0</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v>0</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v>0</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v>0</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v>0</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v>0</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v>0</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v>0</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v>0</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v>0</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v>0</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v>0</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v>0</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v>0</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v>0</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v>0</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v>0</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v>0</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v>0</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v>0</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v>0</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v>0</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v>0</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v>0</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v>0</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v>0</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v>0</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v>0</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v>0</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v>0</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v>0</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v>0</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v>0</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v>0</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v>0</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v>0</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v>0</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v>0</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v>0</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v>0</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v>0</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v>0</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v>0</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v>0</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v>0</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v>0</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v>0</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v>0</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v>0</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v>0</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v>0</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v>0</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v>0</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v>0</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v>0</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v>0</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v>0</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v>0</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v>0</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v>0</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v>0</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v>0</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v>0</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v>0</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v>0</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v>0</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v>0</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v>0</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v>0</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v>0</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v>0</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v>0</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v>0</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v>0</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v>0</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v>0</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v>0</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v>0</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v>0</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v>0</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v>0</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v>0</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v>0</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v>0</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v>0</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v>0</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v>0</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v>0</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v>0</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v>0</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v>0</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v>0</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v>0</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v>0</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v>0</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v>0</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v>0</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v>0</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v>0</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v>0</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v>0</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v>0</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v>0</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v>0</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v>0</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v>0</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v>0</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v>0</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v>0</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v>0</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v>0</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v>0</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v>0</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v>0</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v>0</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v>0</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v>0</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v>0</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v>0</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v>0</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v>0</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v>0</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v>0</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v>0</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v>0</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v>0</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v>0</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v>0</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v>0</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v>0</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v>0</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v>0</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v>0</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v>0</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v>0</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v>0</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v>0</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v>0</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v>0</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v>0</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v>0</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v>0</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v>0</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v>0</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v>0</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v>0</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v>0</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v>0</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v>0</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v>0</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v>0</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v>0</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v>0</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v>0</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v>0</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v>0</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v>0</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v>0</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v>0</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v>0</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v>0</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v>0</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v>0</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v>0</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v>0</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v>0</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v>0</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v>0</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v>0</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v>0</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v>0</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v>0</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v>0</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v>0</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v>0</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v>0</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v>0</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v>0</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v>0</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v>0</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v>0</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v>0</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v>0</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v>0</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v>0</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v>0</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v>0</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v>0</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v>0</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v>0</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v>0</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v>0</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v>0</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v>0</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v>0</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v>0</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v>0</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v>0</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v>0</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v>0</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v>0</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v>0</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v>0</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v>0</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v>0</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v>0</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v>0</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v>0</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v>0</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v>0</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v>0</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v>0</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v>0</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v>0</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v>0</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v>0</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v>0</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v>0</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v>0</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v>0</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v>0</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v>0</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v>0</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v>0</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v>0</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v>0</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v>0</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v>0</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v>0</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v>0</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v>0</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v>0</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v>0</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v>0</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v>0</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v>0</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v>0</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v>0</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v>0</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v>0</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v>0</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v>0</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v>0</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v>0</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v>0</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v>0</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v>0</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v>0</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v>0</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v>0</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v>0</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v>0</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v>0</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v>0</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v>0</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v>0</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v>0</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v>0</v>
          </cell>
          <cell r="B256">
            <v>0</v>
          </cell>
        </row>
        <row r="257">
          <cell r="A257">
            <v>0</v>
          </cell>
          <cell r="B257">
            <v>0</v>
          </cell>
        </row>
        <row r="258">
          <cell r="A258">
            <v>0</v>
          </cell>
          <cell r="B258">
            <v>0</v>
          </cell>
        </row>
        <row r="259">
          <cell r="A259">
            <v>0</v>
          </cell>
          <cell r="B259">
            <v>0</v>
          </cell>
        </row>
        <row r="260">
          <cell r="A260">
            <v>0</v>
          </cell>
          <cell r="B260">
            <v>0</v>
          </cell>
        </row>
        <row r="261">
          <cell r="A261">
            <v>0</v>
          </cell>
          <cell r="B261">
            <v>0</v>
          </cell>
        </row>
        <row r="262">
          <cell r="A262">
            <v>0</v>
          </cell>
          <cell r="B262">
            <v>0</v>
          </cell>
        </row>
        <row r="263">
          <cell r="A263">
            <v>0</v>
          </cell>
          <cell r="B263">
            <v>0</v>
          </cell>
        </row>
        <row r="264">
          <cell r="A264">
            <v>0</v>
          </cell>
          <cell r="B264">
            <v>0</v>
          </cell>
        </row>
        <row r="265">
          <cell r="A265">
            <v>0</v>
          </cell>
          <cell r="B265">
            <v>0</v>
          </cell>
        </row>
        <row r="266">
          <cell r="A266">
            <v>0</v>
          </cell>
          <cell r="B266">
            <v>0</v>
          </cell>
        </row>
        <row r="267">
          <cell r="A267">
            <v>0</v>
          </cell>
          <cell r="B267">
            <v>0</v>
          </cell>
        </row>
        <row r="268">
          <cell r="A268">
            <v>0</v>
          </cell>
          <cell r="B268">
            <v>0</v>
          </cell>
        </row>
        <row r="269">
          <cell r="A269">
            <v>0</v>
          </cell>
          <cell r="B269">
            <v>0</v>
          </cell>
        </row>
        <row r="270">
          <cell r="A270">
            <v>0</v>
          </cell>
          <cell r="B270">
            <v>0</v>
          </cell>
        </row>
        <row r="271">
          <cell r="A271">
            <v>0</v>
          </cell>
          <cell r="B271">
            <v>0</v>
          </cell>
        </row>
        <row r="272">
          <cell r="A272">
            <v>0</v>
          </cell>
          <cell r="B272">
            <v>0</v>
          </cell>
        </row>
        <row r="273">
          <cell r="A273">
            <v>0</v>
          </cell>
          <cell r="B273">
            <v>0</v>
          </cell>
        </row>
        <row r="274">
          <cell r="A274">
            <v>0</v>
          </cell>
          <cell r="B274">
            <v>0</v>
          </cell>
        </row>
        <row r="275">
          <cell r="A275">
            <v>0</v>
          </cell>
          <cell r="B275">
            <v>0</v>
          </cell>
        </row>
        <row r="276">
          <cell r="A276">
            <v>0</v>
          </cell>
          <cell r="B276">
            <v>0</v>
          </cell>
        </row>
        <row r="277">
          <cell r="A277">
            <v>0</v>
          </cell>
          <cell r="B277">
            <v>0</v>
          </cell>
        </row>
        <row r="278">
          <cell r="A278">
            <v>0</v>
          </cell>
          <cell r="B278">
            <v>0</v>
          </cell>
        </row>
        <row r="279">
          <cell r="A279">
            <v>0</v>
          </cell>
          <cell r="B279">
            <v>0</v>
          </cell>
        </row>
        <row r="280">
          <cell r="A280">
            <v>0</v>
          </cell>
          <cell r="B280">
            <v>0</v>
          </cell>
        </row>
        <row r="281">
          <cell r="A281">
            <v>0</v>
          </cell>
          <cell r="B281">
            <v>0</v>
          </cell>
        </row>
        <row r="282">
          <cell r="A282">
            <v>0</v>
          </cell>
          <cell r="B282">
            <v>0</v>
          </cell>
        </row>
        <row r="283">
          <cell r="A283">
            <v>0</v>
          </cell>
          <cell r="B283">
            <v>0</v>
          </cell>
        </row>
        <row r="284">
          <cell r="A284">
            <v>0</v>
          </cell>
          <cell r="B284">
            <v>0</v>
          </cell>
        </row>
        <row r="285">
          <cell r="A285">
            <v>0</v>
          </cell>
          <cell r="B285">
            <v>0</v>
          </cell>
        </row>
        <row r="286">
          <cell r="A286">
            <v>0</v>
          </cell>
          <cell r="B286">
            <v>0</v>
          </cell>
        </row>
        <row r="287">
          <cell r="A287">
            <v>0</v>
          </cell>
          <cell r="B287">
            <v>0</v>
          </cell>
        </row>
        <row r="288">
          <cell r="A288">
            <v>0</v>
          </cell>
          <cell r="B288">
            <v>0</v>
          </cell>
        </row>
        <row r="289">
          <cell r="A289">
            <v>0</v>
          </cell>
          <cell r="B289">
            <v>0</v>
          </cell>
        </row>
        <row r="290">
          <cell r="A290">
            <v>0</v>
          </cell>
          <cell r="B290">
            <v>0</v>
          </cell>
        </row>
        <row r="291">
          <cell r="A291">
            <v>0</v>
          </cell>
          <cell r="B291">
            <v>0</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v>0</v>
          </cell>
          <cell r="B85">
            <v>0</v>
          </cell>
        </row>
        <row r="86">
          <cell r="A86">
            <v>0</v>
          </cell>
          <cell r="B86">
            <v>0</v>
          </cell>
        </row>
        <row r="87">
          <cell r="A87">
            <v>0</v>
          </cell>
          <cell r="B87">
            <v>0</v>
          </cell>
        </row>
        <row r="88">
          <cell r="A88">
            <v>0</v>
          </cell>
          <cell r="B88">
            <v>0</v>
          </cell>
        </row>
        <row r="89">
          <cell r="A89">
            <v>0</v>
          </cell>
          <cell r="B89">
            <v>0</v>
          </cell>
        </row>
        <row r="90">
          <cell r="A90">
            <v>0</v>
          </cell>
          <cell r="B90">
            <v>0</v>
          </cell>
        </row>
        <row r="91">
          <cell r="A91">
            <v>0</v>
          </cell>
          <cell r="B91">
            <v>0</v>
          </cell>
        </row>
        <row r="92">
          <cell r="A92">
            <v>0</v>
          </cell>
          <cell r="B92">
            <v>0</v>
          </cell>
        </row>
        <row r="93">
          <cell r="A93">
            <v>0</v>
          </cell>
          <cell r="B93">
            <v>0</v>
          </cell>
        </row>
        <row r="94">
          <cell r="A94">
            <v>0</v>
          </cell>
          <cell r="B94">
            <v>0</v>
          </cell>
        </row>
        <row r="95">
          <cell r="A95">
            <v>0</v>
          </cell>
          <cell r="B95">
            <v>0</v>
          </cell>
        </row>
        <row r="96">
          <cell r="A96">
            <v>0</v>
          </cell>
          <cell r="B96">
            <v>0</v>
          </cell>
        </row>
        <row r="97">
          <cell r="A97">
            <v>0</v>
          </cell>
          <cell r="B97">
            <v>0</v>
          </cell>
        </row>
        <row r="98">
          <cell r="A98">
            <v>0</v>
          </cell>
          <cell r="B98">
            <v>0</v>
          </cell>
        </row>
        <row r="99">
          <cell r="A99">
            <v>0</v>
          </cell>
          <cell r="B99">
            <v>0</v>
          </cell>
        </row>
        <row r="100">
          <cell r="A100">
            <v>0</v>
          </cell>
          <cell r="B100">
            <v>0</v>
          </cell>
        </row>
        <row r="101">
          <cell r="A101">
            <v>0</v>
          </cell>
          <cell r="B101">
            <v>0</v>
          </cell>
        </row>
        <row r="102">
          <cell r="A102">
            <v>0</v>
          </cell>
          <cell r="B102">
            <v>0</v>
          </cell>
        </row>
        <row r="103">
          <cell r="A103">
            <v>0</v>
          </cell>
          <cell r="B103">
            <v>0</v>
          </cell>
        </row>
        <row r="104">
          <cell r="A104">
            <v>0</v>
          </cell>
          <cell r="B104">
            <v>0</v>
          </cell>
        </row>
        <row r="105">
          <cell r="A105">
            <v>0</v>
          </cell>
          <cell r="B105">
            <v>0</v>
          </cell>
        </row>
        <row r="106">
          <cell r="A106">
            <v>0</v>
          </cell>
          <cell r="B106">
            <v>0</v>
          </cell>
        </row>
        <row r="107">
          <cell r="A107">
            <v>0</v>
          </cell>
          <cell r="B107">
            <v>0</v>
          </cell>
        </row>
        <row r="108">
          <cell r="A108">
            <v>0</v>
          </cell>
          <cell r="B108">
            <v>0</v>
          </cell>
        </row>
        <row r="109">
          <cell r="A109">
            <v>0</v>
          </cell>
          <cell r="B109">
            <v>0</v>
          </cell>
        </row>
        <row r="110">
          <cell r="A110">
            <v>0</v>
          </cell>
          <cell r="B110">
            <v>0</v>
          </cell>
        </row>
        <row r="111">
          <cell r="A111">
            <v>0</v>
          </cell>
          <cell r="B111">
            <v>0</v>
          </cell>
        </row>
        <row r="112">
          <cell r="A112">
            <v>0</v>
          </cell>
          <cell r="B112">
            <v>0</v>
          </cell>
        </row>
        <row r="113">
          <cell r="A113">
            <v>0</v>
          </cell>
          <cell r="B113">
            <v>0</v>
          </cell>
        </row>
        <row r="114">
          <cell r="A114">
            <v>0</v>
          </cell>
          <cell r="B114">
            <v>0</v>
          </cell>
        </row>
        <row r="115">
          <cell r="A115">
            <v>0</v>
          </cell>
          <cell r="B115">
            <v>0</v>
          </cell>
        </row>
        <row r="116">
          <cell r="A116">
            <v>0</v>
          </cell>
          <cell r="B116">
            <v>0</v>
          </cell>
        </row>
        <row r="117">
          <cell r="A117">
            <v>0</v>
          </cell>
          <cell r="B117">
            <v>0</v>
          </cell>
        </row>
        <row r="118">
          <cell r="A118">
            <v>0</v>
          </cell>
          <cell r="B118">
            <v>0</v>
          </cell>
        </row>
        <row r="119">
          <cell r="A119">
            <v>0</v>
          </cell>
          <cell r="B119">
            <v>0</v>
          </cell>
        </row>
        <row r="120">
          <cell r="A120">
            <v>0</v>
          </cell>
          <cell r="B120">
            <v>0</v>
          </cell>
        </row>
        <row r="121">
          <cell r="A121">
            <v>0</v>
          </cell>
          <cell r="B121">
            <v>0</v>
          </cell>
        </row>
        <row r="122">
          <cell r="A122">
            <v>0</v>
          </cell>
          <cell r="B122">
            <v>0</v>
          </cell>
        </row>
        <row r="123">
          <cell r="A123">
            <v>0</v>
          </cell>
          <cell r="B123">
            <v>0</v>
          </cell>
        </row>
        <row r="124">
          <cell r="A124">
            <v>0</v>
          </cell>
          <cell r="B124">
            <v>0</v>
          </cell>
        </row>
        <row r="125">
          <cell r="A125">
            <v>0</v>
          </cell>
          <cell r="B125">
            <v>0</v>
          </cell>
        </row>
        <row r="126">
          <cell r="A126">
            <v>0</v>
          </cell>
          <cell r="B126">
            <v>0</v>
          </cell>
        </row>
        <row r="127">
          <cell r="A127">
            <v>0</v>
          </cell>
          <cell r="B127">
            <v>0</v>
          </cell>
        </row>
        <row r="128">
          <cell r="A128">
            <v>0</v>
          </cell>
          <cell r="B128">
            <v>0</v>
          </cell>
        </row>
        <row r="129">
          <cell r="A129">
            <v>0</v>
          </cell>
          <cell r="B129">
            <v>0</v>
          </cell>
        </row>
        <row r="130">
          <cell r="A130">
            <v>0</v>
          </cell>
          <cell r="B130">
            <v>0</v>
          </cell>
        </row>
        <row r="131">
          <cell r="A131">
            <v>0</v>
          </cell>
          <cell r="B131">
            <v>0</v>
          </cell>
        </row>
        <row r="132">
          <cell r="A132">
            <v>0</v>
          </cell>
          <cell r="B132">
            <v>0</v>
          </cell>
        </row>
        <row r="133">
          <cell r="A133">
            <v>0</v>
          </cell>
          <cell r="B133">
            <v>0</v>
          </cell>
        </row>
        <row r="134">
          <cell r="A134">
            <v>0</v>
          </cell>
          <cell r="B134">
            <v>0</v>
          </cell>
        </row>
        <row r="135">
          <cell r="A135">
            <v>0</v>
          </cell>
          <cell r="B135">
            <v>0</v>
          </cell>
        </row>
        <row r="136">
          <cell r="A136">
            <v>0</v>
          </cell>
          <cell r="B136">
            <v>0</v>
          </cell>
        </row>
        <row r="137">
          <cell r="A137">
            <v>0</v>
          </cell>
          <cell r="B137">
            <v>0</v>
          </cell>
        </row>
        <row r="138">
          <cell r="A138">
            <v>0</v>
          </cell>
          <cell r="B138">
            <v>0</v>
          </cell>
        </row>
        <row r="139">
          <cell r="A139">
            <v>0</v>
          </cell>
          <cell r="B139">
            <v>0</v>
          </cell>
        </row>
        <row r="140">
          <cell r="A140">
            <v>0</v>
          </cell>
          <cell r="B140">
            <v>0</v>
          </cell>
        </row>
        <row r="141">
          <cell r="A141">
            <v>0</v>
          </cell>
          <cell r="B141">
            <v>0</v>
          </cell>
        </row>
        <row r="142">
          <cell r="A142">
            <v>0</v>
          </cell>
          <cell r="B142">
            <v>0</v>
          </cell>
        </row>
        <row r="143">
          <cell r="A143">
            <v>0</v>
          </cell>
          <cell r="B143">
            <v>0</v>
          </cell>
        </row>
        <row r="144">
          <cell r="A144">
            <v>0</v>
          </cell>
          <cell r="B144">
            <v>0</v>
          </cell>
        </row>
        <row r="145">
          <cell r="A145">
            <v>0</v>
          </cell>
          <cell r="B145">
            <v>0</v>
          </cell>
        </row>
        <row r="146">
          <cell r="A146">
            <v>0</v>
          </cell>
          <cell r="B146">
            <v>0</v>
          </cell>
        </row>
        <row r="147">
          <cell r="A147">
            <v>0</v>
          </cell>
          <cell r="B147">
            <v>0</v>
          </cell>
        </row>
        <row r="148">
          <cell r="A148">
            <v>0</v>
          </cell>
          <cell r="B148">
            <v>0</v>
          </cell>
        </row>
        <row r="149">
          <cell r="A149">
            <v>0</v>
          </cell>
          <cell r="B149">
            <v>0</v>
          </cell>
        </row>
        <row r="150">
          <cell r="A150">
            <v>0</v>
          </cell>
          <cell r="B150">
            <v>0</v>
          </cell>
        </row>
        <row r="151">
          <cell r="A151">
            <v>0</v>
          </cell>
          <cell r="B151">
            <v>0</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A168">
            <v>0</v>
          </cell>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A175">
            <v>0</v>
          </cell>
          <cell r="B175">
            <v>0</v>
          </cell>
        </row>
        <row r="176">
          <cell r="A176">
            <v>0</v>
          </cell>
          <cell r="B176">
            <v>0</v>
          </cell>
        </row>
        <row r="177">
          <cell r="A177">
            <v>0</v>
          </cell>
          <cell r="B177">
            <v>0</v>
          </cell>
        </row>
        <row r="178">
          <cell r="A178">
            <v>0</v>
          </cell>
          <cell r="B178">
            <v>0</v>
          </cell>
        </row>
        <row r="179">
          <cell r="A179">
            <v>0</v>
          </cell>
          <cell r="B179">
            <v>0</v>
          </cell>
        </row>
        <row r="180">
          <cell r="A180">
            <v>0</v>
          </cell>
          <cell r="B180">
            <v>0</v>
          </cell>
        </row>
        <row r="181">
          <cell r="A181">
            <v>0</v>
          </cell>
          <cell r="B181">
            <v>0</v>
          </cell>
        </row>
        <row r="182">
          <cell r="A182">
            <v>0</v>
          </cell>
          <cell r="B182">
            <v>0</v>
          </cell>
        </row>
        <row r="183">
          <cell r="A183">
            <v>0</v>
          </cell>
          <cell r="B183">
            <v>0</v>
          </cell>
        </row>
        <row r="184">
          <cell r="A184">
            <v>0</v>
          </cell>
          <cell r="B184">
            <v>0</v>
          </cell>
        </row>
        <row r="185">
          <cell r="A185">
            <v>0</v>
          </cell>
          <cell r="B185">
            <v>0</v>
          </cell>
        </row>
        <row r="186">
          <cell r="A186">
            <v>0</v>
          </cell>
          <cell r="B186">
            <v>0</v>
          </cell>
        </row>
        <row r="187">
          <cell r="A187">
            <v>0</v>
          </cell>
          <cell r="B187">
            <v>0</v>
          </cell>
        </row>
        <row r="188">
          <cell r="A188">
            <v>0</v>
          </cell>
          <cell r="B188">
            <v>0</v>
          </cell>
        </row>
        <row r="189">
          <cell r="A189">
            <v>0</v>
          </cell>
          <cell r="B189">
            <v>0</v>
          </cell>
        </row>
        <row r="190">
          <cell r="A190">
            <v>0</v>
          </cell>
          <cell r="B190">
            <v>0</v>
          </cell>
        </row>
        <row r="191">
          <cell r="A191">
            <v>0</v>
          </cell>
          <cell r="B191">
            <v>0</v>
          </cell>
        </row>
        <row r="192">
          <cell r="A192">
            <v>0</v>
          </cell>
          <cell r="B192">
            <v>0</v>
          </cell>
        </row>
        <row r="193">
          <cell r="A193">
            <v>0</v>
          </cell>
          <cell r="B193">
            <v>0</v>
          </cell>
        </row>
        <row r="194">
          <cell r="A194">
            <v>0</v>
          </cell>
          <cell r="B194">
            <v>0</v>
          </cell>
        </row>
        <row r="195">
          <cell r="A195">
            <v>0</v>
          </cell>
          <cell r="B195">
            <v>0</v>
          </cell>
        </row>
        <row r="196">
          <cell r="A196">
            <v>0</v>
          </cell>
          <cell r="B196">
            <v>0</v>
          </cell>
        </row>
        <row r="197">
          <cell r="A197">
            <v>0</v>
          </cell>
          <cell r="B197">
            <v>0</v>
          </cell>
        </row>
        <row r="198">
          <cell r="A198">
            <v>0</v>
          </cell>
          <cell r="B198">
            <v>0</v>
          </cell>
        </row>
        <row r="199">
          <cell r="A199">
            <v>0</v>
          </cell>
          <cell r="B199">
            <v>0</v>
          </cell>
        </row>
        <row r="200">
          <cell r="A200">
            <v>0</v>
          </cell>
          <cell r="B200">
            <v>0</v>
          </cell>
        </row>
        <row r="201">
          <cell r="A201">
            <v>0</v>
          </cell>
          <cell r="B201">
            <v>0</v>
          </cell>
        </row>
        <row r="202">
          <cell r="A202">
            <v>0</v>
          </cell>
          <cell r="B202">
            <v>0</v>
          </cell>
        </row>
        <row r="203">
          <cell r="A203">
            <v>0</v>
          </cell>
          <cell r="B203">
            <v>0</v>
          </cell>
        </row>
        <row r="204">
          <cell r="A204">
            <v>0</v>
          </cell>
          <cell r="B204">
            <v>0</v>
          </cell>
        </row>
        <row r="205">
          <cell r="A205">
            <v>0</v>
          </cell>
          <cell r="B205">
            <v>0</v>
          </cell>
        </row>
        <row r="206">
          <cell r="A206">
            <v>0</v>
          </cell>
          <cell r="B206">
            <v>0</v>
          </cell>
        </row>
        <row r="207">
          <cell r="A207">
            <v>0</v>
          </cell>
          <cell r="B207">
            <v>0</v>
          </cell>
        </row>
        <row r="208">
          <cell r="A208">
            <v>0</v>
          </cell>
          <cell r="B208">
            <v>0</v>
          </cell>
        </row>
        <row r="209">
          <cell r="A209">
            <v>0</v>
          </cell>
          <cell r="B209">
            <v>0</v>
          </cell>
        </row>
        <row r="210">
          <cell r="A210">
            <v>0</v>
          </cell>
          <cell r="B210">
            <v>0</v>
          </cell>
        </row>
        <row r="211">
          <cell r="A211">
            <v>0</v>
          </cell>
          <cell r="B211">
            <v>0</v>
          </cell>
        </row>
        <row r="212">
          <cell r="A212">
            <v>0</v>
          </cell>
          <cell r="B212">
            <v>0</v>
          </cell>
        </row>
        <row r="213">
          <cell r="A213">
            <v>0</v>
          </cell>
          <cell r="B213">
            <v>0</v>
          </cell>
        </row>
        <row r="214">
          <cell r="A214">
            <v>0</v>
          </cell>
          <cell r="B214">
            <v>0</v>
          </cell>
        </row>
        <row r="215">
          <cell r="A215">
            <v>0</v>
          </cell>
          <cell r="B215">
            <v>0</v>
          </cell>
        </row>
        <row r="216">
          <cell r="A216">
            <v>0</v>
          </cell>
          <cell r="B216">
            <v>0</v>
          </cell>
        </row>
        <row r="217">
          <cell r="A217">
            <v>0</v>
          </cell>
          <cell r="B217">
            <v>0</v>
          </cell>
        </row>
        <row r="218">
          <cell r="A218">
            <v>0</v>
          </cell>
          <cell r="B218">
            <v>0</v>
          </cell>
        </row>
        <row r="219">
          <cell r="A219">
            <v>0</v>
          </cell>
          <cell r="B219">
            <v>0</v>
          </cell>
        </row>
        <row r="220">
          <cell r="A220">
            <v>0</v>
          </cell>
          <cell r="B220">
            <v>0</v>
          </cell>
        </row>
        <row r="221">
          <cell r="A221">
            <v>0</v>
          </cell>
          <cell r="B221">
            <v>0</v>
          </cell>
        </row>
        <row r="222">
          <cell r="A222">
            <v>0</v>
          </cell>
          <cell r="B222">
            <v>0</v>
          </cell>
        </row>
        <row r="223">
          <cell r="A223">
            <v>0</v>
          </cell>
          <cell r="B223">
            <v>0</v>
          </cell>
        </row>
        <row r="224">
          <cell r="A224">
            <v>0</v>
          </cell>
          <cell r="B224">
            <v>0</v>
          </cell>
        </row>
        <row r="225">
          <cell r="A225">
            <v>0</v>
          </cell>
          <cell r="B225">
            <v>0</v>
          </cell>
        </row>
        <row r="226">
          <cell r="A226">
            <v>0</v>
          </cell>
          <cell r="B226">
            <v>0</v>
          </cell>
        </row>
        <row r="227">
          <cell r="A227">
            <v>0</v>
          </cell>
          <cell r="B227">
            <v>0</v>
          </cell>
        </row>
        <row r="228">
          <cell r="A228">
            <v>0</v>
          </cell>
          <cell r="B228">
            <v>0</v>
          </cell>
        </row>
        <row r="229">
          <cell r="A229">
            <v>0</v>
          </cell>
          <cell r="B229">
            <v>0</v>
          </cell>
        </row>
        <row r="230">
          <cell r="A230">
            <v>0</v>
          </cell>
          <cell r="B230">
            <v>0</v>
          </cell>
        </row>
        <row r="231">
          <cell r="A231">
            <v>0</v>
          </cell>
          <cell r="B231">
            <v>0</v>
          </cell>
        </row>
        <row r="232">
          <cell r="A232">
            <v>0</v>
          </cell>
          <cell r="B232">
            <v>0</v>
          </cell>
        </row>
        <row r="233">
          <cell r="A233">
            <v>0</v>
          </cell>
          <cell r="B233">
            <v>0</v>
          </cell>
        </row>
        <row r="234">
          <cell r="A234">
            <v>0</v>
          </cell>
          <cell r="B234">
            <v>0</v>
          </cell>
        </row>
        <row r="235">
          <cell r="A235">
            <v>0</v>
          </cell>
          <cell r="B235">
            <v>0</v>
          </cell>
        </row>
        <row r="236">
          <cell r="A236">
            <v>0</v>
          </cell>
          <cell r="B236">
            <v>0</v>
          </cell>
        </row>
        <row r="237">
          <cell r="A237">
            <v>0</v>
          </cell>
          <cell r="B237">
            <v>0</v>
          </cell>
        </row>
        <row r="238">
          <cell r="A238">
            <v>0</v>
          </cell>
          <cell r="B238">
            <v>0</v>
          </cell>
        </row>
        <row r="239">
          <cell r="A239">
            <v>0</v>
          </cell>
          <cell r="B239">
            <v>0</v>
          </cell>
        </row>
        <row r="240">
          <cell r="A240">
            <v>0</v>
          </cell>
          <cell r="B240">
            <v>0</v>
          </cell>
        </row>
        <row r="241">
          <cell r="A241">
            <v>0</v>
          </cell>
          <cell r="B241">
            <v>0</v>
          </cell>
        </row>
        <row r="242">
          <cell r="A242">
            <v>0</v>
          </cell>
          <cell r="B242">
            <v>0</v>
          </cell>
        </row>
        <row r="243">
          <cell r="A243">
            <v>0</v>
          </cell>
          <cell r="B243">
            <v>0</v>
          </cell>
        </row>
        <row r="244">
          <cell r="A244">
            <v>0</v>
          </cell>
          <cell r="B244">
            <v>0</v>
          </cell>
        </row>
        <row r="245">
          <cell r="A245">
            <v>0</v>
          </cell>
          <cell r="B245">
            <v>0</v>
          </cell>
        </row>
        <row r="246">
          <cell r="A246">
            <v>0</v>
          </cell>
          <cell r="B246">
            <v>0</v>
          </cell>
        </row>
        <row r="247">
          <cell r="A247">
            <v>0</v>
          </cell>
          <cell r="B247">
            <v>0</v>
          </cell>
        </row>
        <row r="248">
          <cell r="A248">
            <v>0</v>
          </cell>
          <cell r="B248">
            <v>0</v>
          </cell>
        </row>
        <row r="249">
          <cell r="A249">
            <v>0</v>
          </cell>
          <cell r="B249">
            <v>0</v>
          </cell>
        </row>
        <row r="250">
          <cell r="A250">
            <v>0</v>
          </cell>
          <cell r="B250">
            <v>0</v>
          </cell>
        </row>
        <row r="251">
          <cell r="A251">
            <v>0</v>
          </cell>
          <cell r="B251">
            <v>0</v>
          </cell>
        </row>
        <row r="252">
          <cell r="A252">
            <v>0</v>
          </cell>
          <cell r="B252">
            <v>0</v>
          </cell>
        </row>
        <row r="253">
          <cell r="A253">
            <v>0</v>
          </cell>
          <cell r="B253">
            <v>0</v>
          </cell>
        </row>
        <row r="254">
          <cell r="A254">
            <v>0</v>
          </cell>
          <cell r="B254">
            <v>0</v>
          </cell>
        </row>
        <row r="255">
          <cell r="A255">
            <v>0</v>
          </cell>
          <cell r="B255">
            <v>0</v>
          </cell>
        </row>
        <row r="256">
          <cell r="A256">
            <v>0</v>
          </cell>
          <cell r="B256">
            <v>0</v>
          </cell>
        </row>
        <row r="257">
          <cell r="A257">
            <v>0</v>
          </cell>
          <cell r="B257">
            <v>0</v>
          </cell>
        </row>
        <row r="258">
          <cell r="A258">
            <v>0</v>
          </cell>
          <cell r="B258">
            <v>0</v>
          </cell>
        </row>
        <row r="259">
          <cell r="A259">
            <v>0</v>
          </cell>
          <cell r="B259">
            <v>0</v>
          </cell>
        </row>
        <row r="260">
          <cell r="A260">
            <v>0</v>
          </cell>
          <cell r="B260">
            <v>0</v>
          </cell>
        </row>
        <row r="261">
          <cell r="A261">
            <v>0</v>
          </cell>
          <cell r="B261">
            <v>0</v>
          </cell>
        </row>
        <row r="262">
          <cell r="A262">
            <v>0</v>
          </cell>
          <cell r="B262">
            <v>0</v>
          </cell>
        </row>
        <row r="263">
          <cell r="A263">
            <v>0</v>
          </cell>
          <cell r="B263">
            <v>0</v>
          </cell>
        </row>
        <row r="264">
          <cell r="A264">
            <v>0</v>
          </cell>
          <cell r="B264">
            <v>0</v>
          </cell>
        </row>
        <row r="265">
          <cell r="A265">
            <v>0</v>
          </cell>
          <cell r="B265">
            <v>0</v>
          </cell>
        </row>
        <row r="266">
          <cell r="A266">
            <v>0</v>
          </cell>
          <cell r="B266">
            <v>0</v>
          </cell>
        </row>
        <row r="267">
          <cell r="A267">
            <v>0</v>
          </cell>
          <cell r="B267">
            <v>0</v>
          </cell>
        </row>
        <row r="268">
          <cell r="A268">
            <v>0</v>
          </cell>
          <cell r="B268">
            <v>0</v>
          </cell>
        </row>
        <row r="269">
          <cell r="A269">
            <v>0</v>
          </cell>
          <cell r="B269">
            <v>0</v>
          </cell>
        </row>
        <row r="270">
          <cell r="A270">
            <v>0</v>
          </cell>
          <cell r="B270">
            <v>0</v>
          </cell>
        </row>
        <row r="271">
          <cell r="A271">
            <v>0</v>
          </cell>
          <cell r="B271">
            <v>0</v>
          </cell>
        </row>
        <row r="272">
          <cell r="A272">
            <v>0</v>
          </cell>
          <cell r="B272">
            <v>0</v>
          </cell>
        </row>
        <row r="273">
          <cell r="A273">
            <v>0</v>
          </cell>
          <cell r="B273">
            <v>0</v>
          </cell>
        </row>
        <row r="274">
          <cell r="A274">
            <v>0</v>
          </cell>
          <cell r="B274">
            <v>0</v>
          </cell>
        </row>
        <row r="275">
          <cell r="A275">
            <v>0</v>
          </cell>
          <cell r="B275">
            <v>0</v>
          </cell>
        </row>
        <row r="276">
          <cell r="A276">
            <v>0</v>
          </cell>
          <cell r="B276">
            <v>0</v>
          </cell>
        </row>
        <row r="277">
          <cell r="A277">
            <v>0</v>
          </cell>
          <cell r="B277">
            <v>0</v>
          </cell>
        </row>
        <row r="278">
          <cell r="A278">
            <v>0</v>
          </cell>
          <cell r="B278">
            <v>0</v>
          </cell>
        </row>
        <row r="279">
          <cell r="A279">
            <v>0</v>
          </cell>
          <cell r="B279">
            <v>0</v>
          </cell>
        </row>
        <row r="280">
          <cell r="A280">
            <v>0</v>
          </cell>
          <cell r="B280">
            <v>0</v>
          </cell>
        </row>
        <row r="281">
          <cell r="A281">
            <v>0</v>
          </cell>
          <cell r="B281">
            <v>0</v>
          </cell>
        </row>
        <row r="282">
          <cell r="A282">
            <v>0</v>
          </cell>
          <cell r="B282">
            <v>0</v>
          </cell>
        </row>
        <row r="283">
          <cell r="A283">
            <v>0</v>
          </cell>
          <cell r="B283">
            <v>0</v>
          </cell>
        </row>
        <row r="284">
          <cell r="A284">
            <v>0</v>
          </cell>
          <cell r="B284">
            <v>0</v>
          </cell>
        </row>
        <row r="285">
          <cell r="A285">
            <v>0</v>
          </cell>
          <cell r="B285">
            <v>0</v>
          </cell>
        </row>
        <row r="286">
          <cell r="A286">
            <v>0</v>
          </cell>
          <cell r="B286">
            <v>0</v>
          </cell>
        </row>
        <row r="287">
          <cell r="A287">
            <v>0</v>
          </cell>
          <cell r="B287">
            <v>0</v>
          </cell>
        </row>
        <row r="288">
          <cell r="A288">
            <v>0</v>
          </cell>
          <cell r="B288">
            <v>0</v>
          </cell>
        </row>
        <row r="289">
          <cell r="A289">
            <v>0</v>
          </cell>
          <cell r="B289">
            <v>0</v>
          </cell>
        </row>
        <row r="290">
          <cell r="A290">
            <v>0</v>
          </cell>
          <cell r="B290">
            <v>0</v>
          </cell>
        </row>
        <row r="291">
          <cell r="A291">
            <v>0</v>
          </cell>
          <cell r="B291">
            <v>0</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cell r="GD4"/>
          <cell r="GE4"/>
          <cell r="GF4"/>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cell r="H6"/>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cell r="H7"/>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row>
        <row r="64">
          <cell r="G64"/>
        </row>
        <row r="65">
          <cell r="G65"/>
        </row>
        <row r="66">
          <cell r="G66"/>
        </row>
        <row r="67">
          <cell r="G67"/>
        </row>
        <row r="68">
          <cell r="G68"/>
        </row>
        <row r="69">
          <cell r="G69"/>
        </row>
        <row r="70">
          <cell r="A70" t="str">
            <v>Agent Sub Type</v>
          </cell>
          <cell r="B70"/>
          <cell r="E70" t="str">
            <v>Agent Sub Type</v>
          </cell>
          <cell r="G70" t="str">
            <v>Fiscal year</v>
          </cell>
          <cell r="H70"/>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cell r="E71" t="str">
            <v>Agent Type Group</v>
          </cell>
          <cell r="G71" t="str">
            <v>Input Id\Calendar month</v>
          </cell>
          <cell r="H71"/>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row>
        <row r="187">
          <cell r="G187"/>
        </row>
        <row r="188">
          <cell r="G188"/>
        </row>
        <row r="189">
          <cell r="G189"/>
        </row>
        <row r="190">
          <cell r="G190"/>
        </row>
        <row r="191">
          <cell r="G191"/>
        </row>
        <row r="192">
          <cell r="G192"/>
        </row>
        <row r="193">
          <cell r="G193"/>
        </row>
        <row r="194">
          <cell r="G194"/>
        </row>
        <row r="198">
          <cell r="G198"/>
        </row>
        <row r="199">
          <cell r="G199"/>
        </row>
        <row r="200">
          <cell r="G200"/>
        </row>
        <row r="201">
          <cell r="G201"/>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row>
        <row r="216">
          <cell r="G216"/>
        </row>
        <row r="217">
          <cell r="G217"/>
        </row>
        <row r="218">
          <cell r="G218"/>
        </row>
        <row r="234">
          <cell r="A234" t="str">
            <v>Agent Type Group</v>
          </cell>
          <cell r="B234"/>
        </row>
        <row r="235">
          <cell r="A235" t="str">
            <v>Agent Type</v>
          </cell>
          <cell r="B235"/>
        </row>
        <row r="236">
          <cell r="A236" t="str">
            <v>Agent Sub Type</v>
          </cell>
          <cell r="B236"/>
          <cell r="G236" t="str">
            <v>Market Segment</v>
          </cell>
          <cell r="H236"/>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row>
        <row r="268">
          <cell r="A268" t="str">
            <v>Term Month Count</v>
          </cell>
          <cell r="B268"/>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row>
        <row r="271">
          <cell r="A271" t="str">
            <v>Vehicle Type</v>
          </cell>
          <cell r="B271"/>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row>
        <row r="281">
          <cell r="A281" t="str">
            <v>Business Group</v>
          </cell>
          <cell r="B281" t="str">
            <v>Standard Auto</v>
          </cell>
          <cell r="E281" t="str">
            <v>Standard Auto</v>
          </cell>
          <cell r="G281" t="str">
            <v>Auto</v>
          </cell>
          <cell r="H281"/>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cell r="G295" t="str">
            <v>Fiscal year</v>
          </cell>
          <cell r="H295"/>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cell r="G296" t="str">
            <v>Product/Coverage\Calendar month</v>
          </cell>
          <cell r="H296"/>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row>
        <row r="304">
          <cell r="A304" t="str">
            <v>Fiscal year</v>
          </cell>
          <cell r="B304"/>
        </row>
        <row r="305">
          <cell r="A305" t="str">
            <v>Geographic Location</v>
          </cell>
          <cell r="B305"/>
        </row>
        <row r="306">
          <cell r="A306" t="str">
            <v>IBNR Type</v>
          </cell>
          <cell r="B306"/>
        </row>
        <row r="307">
          <cell r="A307" t="str">
            <v>Input Id</v>
          </cell>
          <cell r="B307"/>
        </row>
        <row r="308">
          <cell r="A308" t="str">
            <v>Key Figure Structure</v>
          </cell>
          <cell r="B308" t="str">
            <v>,Notice Counts,Coverage in Force ( CIF ),Gross Frequency (Cov)</v>
          </cell>
          <cell r="E308" t="str">
            <v>,Notice Counts,Coverage in Force ( CIF ),Gross Frequency (Cov)</v>
          </cell>
        </row>
        <row r="309">
          <cell r="A309" t="str">
            <v>Major Product</v>
          </cell>
          <cell r="B309"/>
        </row>
        <row r="310">
          <cell r="A310" t="str">
            <v>Market Segment Group</v>
          </cell>
          <cell r="B310"/>
        </row>
        <row r="311">
          <cell r="A311" t="str">
            <v>Market Segment Summary</v>
          </cell>
          <cell r="B311"/>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row>
        <row r="314">
          <cell r="A314" t="str">
            <v>Organizational Unit</v>
          </cell>
          <cell r="B314"/>
        </row>
        <row r="315">
          <cell r="A315" t="str">
            <v>Package</v>
          </cell>
          <cell r="B315"/>
        </row>
        <row r="316">
          <cell r="A316" t="str">
            <v>Peril Group</v>
          </cell>
          <cell r="B316"/>
        </row>
        <row r="317">
          <cell r="A317" t="str">
            <v>Peril</v>
          </cell>
          <cell r="B317"/>
        </row>
        <row r="318">
          <cell r="A318" t="str">
            <v>Policy Option Package</v>
          </cell>
          <cell r="B318"/>
        </row>
        <row r="319">
          <cell r="A319" t="str">
            <v>Product/Coverage</v>
          </cell>
          <cell r="B319" t="str">
            <v>Bodily Injury, Property Damage</v>
          </cell>
          <cell r="E319" t="str">
            <v>Bodily Injury, Property Damage</v>
          </cell>
        </row>
        <row r="320">
          <cell r="A320" t="str">
            <v>Profit Center Region</v>
          </cell>
          <cell r="B320"/>
        </row>
        <row r="321">
          <cell r="A321" t="str">
            <v>Profit Center</v>
          </cell>
          <cell r="B321"/>
        </row>
        <row r="322">
          <cell r="A322" t="str">
            <v>Reinsurance Company</v>
          </cell>
          <cell r="B322"/>
        </row>
        <row r="323">
          <cell r="A323" t="str">
            <v>Report Date</v>
          </cell>
          <cell r="B323"/>
        </row>
        <row r="324">
          <cell r="A324" t="str">
            <v>Status</v>
          </cell>
          <cell r="B324"/>
        </row>
        <row r="325">
          <cell r="A325" t="str">
            <v>Vehicle Type Group</v>
          </cell>
          <cell r="B325"/>
        </row>
        <row r="326">
          <cell r="A326" t="str">
            <v>Vehicle Type</v>
          </cell>
          <cell r="B326"/>
        </row>
        <row r="340">
          <cell r="A340" t="str">
            <v>Accident Month</v>
          </cell>
          <cell r="B340"/>
          <cell r="H340"/>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cell r="H341"/>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cell r="GD341" t="str">
            <v>SEP</v>
          </cell>
          <cell r="GE341" t="str">
            <v>OCT</v>
          </cell>
          <cell r="GF341" t="str">
            <v>NOV</v>
          </cell>
          <cell r="GG341" t="str">
            <v>DEC</v>
          </cell>
          <cell r="GH341"/>
        </row>
        <row r="342">
          <cell r="A342" t="str">
            <v>Agent Sub Type</v>
          </cell>
          <cell r="B342"/>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row>
        <row r="349">
          <cell r="A349" t="str">
            <v>Catastrophe  Range</v>
          </cell>
          <cell r="B349"/>
        </row>
        <row r="350">
          <cell r="A350" t="str">
            <v>Catastrophe Indicator</v>
          </cell>
          <cell r="B350"/>
        </row>
        <row r="351">
          <cell r="A351" t="str">
            <v>Category Group</v>
          </cell>
          <cell r="B351" t="str">
            <v>Direct, Assumed</v>
          </cell>
          <cell r="E351" t="str">
            <v>Direct, Assumed</v>
          </cell>
        </row>
        <row r="352">
          <cell r="A352" t="str">
            <v>Channel of Bind</v>
          </cell>
          <cell r="B352"/>
        </row>
        <row r="353">
          <cell r="A353" t="str">
            <v>Company</v>
          </cell>
          <cell r="B353"/>
        </row>
        <row r="354">
          <cell r="A354" t="str">
            <v>Connected Car Bonus Type</v>
          </cell>
          <cell r="B354"/>
        </row>
        <row r="355">
          <cell r="A355" t="str">
            <v>Connected Car Indicator</v>
          </cell>
          <cell r="B355"/>
        </row>
        <row r="356">
          <cell r="A356" t="str">
            <v>Coverage Group</v>
          </cell>
          <cell r="B356"/>
        </row>
        <row r="357">
          <cell r="A357" t="str">
            <v>Effective Month</v>
          </cell>
          <cell r="B357"/>
        </row>
        <row r="358">
          <cell r="A358" t="str">
            <v>Effective Year</v>
          </cell>
          <cell r="B358"/>
        </row>
        <row r="359">
          <cell r="A359" t="str">
            <v>Encompass Retrospect</v>
          </cell>
          <cell r="B359"/>
        </row>
        <row r="360">
          <cell r="A360" t="str">
            <v>Facility Reinsurance Company</v>
          </cell>
          <cell r="B360"/>
        </row>
        <row r="361">
          <cell r="A361" t="str">
            <v>Financial Product</v>
          </cell>
          <cell r="B361"/>
        </row>
        <row r="362">
          <cell r="A362" t="str">
            <v>Fiscal year</v>
          </cell>
          <cell r="B362"/>
        </row>
        <row r="363">
          <cell r="A363" t="str">
            <v>Geographic Location</v>
          </cell>
          <cell r="B363"/>
        </row>
        <row r="364">
          <cell r="A364" t="str">
            <v>IBNR Type</v>
          </cell>
          <cell r="B364"/>
        </row>
        <row r="365">
          <cell r="A365" t="str">
            <v>Input ID Source</v>
          </cell>
          <cell r="B365"/>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row>
        <row r="369">
          <cell r="A369" t="str">
            <v>Market Segment Group</v>
          </cell>
          <cell r="B369"/>
        </row>
        <row r="370">
          <cell r="A370" t="str">
            <v>Market Segment</v>
          </cell>
          <cell r="B370"/>
        </row>
        <row r="371">
          <cell r="A371" t="str">
            <v>Mold Indicator</v>
          </cell>
          <cell r="B371"/>
        </row>
        <row r="372">
          <cell r="A372" t="str">
            <v>Motor Club Offer Group</v>
          </cell>
          <cell r="B372"/>
        </row>
        <row r="373">
          <cell r="A373" t="str">
            <v>Motor Club Offer</v>
          </cell>
          <cell r="B373"/>
        </row>
        <row r="374">
          <cell r="A374" t="str">
            <v>New/Renewal Indicator</v>
          </cell>
          <cell r="B374"/>
        </row>
        <row r="375">
          <cell r="A375" t="str">
            <v>Organizational Unit</v>
          </cell>
          <cell r="B375" t="str">
            <v>]Deerbrook[</v>
          </cell>
          <cell r="E375" t="str">
            <v>]Deerbrook[</v>
          </cell>
        </row>
        <row r="376">
          <cell r="A376" t="str">
            <v>Package</v>
          </cell>
          <cell r="B376"/>
        </row>
        <row r="377">
          <cell r="A377" t="str">
            <v>Peril Group</v>
          </cell>
          <cell r="B377"/>
        </row>
        <row r="378">
          <cell r="A378" t="str">
            <v>Peril</v>
          </cell>
          <cell r="B378"/>
        </row>
        <row r="379">
          <cell r="A379" t="str">
            <v>Policy Option Package</v>
          </cell>
          <cell r="B379"/>
        </row>
        <row r="380">
          <cell r="A380" t="str">
            <v>Product/Coverage</v>
          </cell>
          <cell r="B380" t="str">
            <v>Property Damage, Bodily Injury</v>
          </cell>
          <cell r="E380" t="str">
            <v>Property Damage, Bodily Injury</v>
          </cell>
        </row>
        <row r="381">
          <cell r="A381" t="str">
            <v>Profit Center</v>
          </cell>
          <cell r="B381"/>
        </row>
        <row r="382">
          <cell r="A382" t="str">
            <v>Quarter</v>
          </cell>
          <cell r="B382"/>
        </row>
        <row r="383">
          <cell r="A383" t="str">
            <v>Reinsurance Company</v>
          </cell>
          <cell r="B383"/>
        </row>
        <row r="384">
          <cell r="A384" t="str">
            <v>Report Month</v>
          </cell>
          <cell r="B384"/>
        </row>
        <row r="385">
          <cell r="A385" t="str">
            <v>Report Year</v>
          </cell>
          <cell r="B385"/>
        </row>
        <row r="386">
          <cell r="A386" t="str">
            <v>Statistical State</v>
          </cell>
          <cell r="B386"/>
        </row>
        <row r="387">
          <cell r="A387" t="str">
            <v>Term Month Group</v>
          </cell>
          <cell r="B387"/>
        </row>
        <row r="388">
          <cell r="A388" t="str">
            <v>Term Months</v>
          </cell>
          <cell r="B388"/>
        </row>
        <row r="389">
          <cell r="A389" t="str">
            <v>Value type</v>
          </cell>
          <cell r="B389"/>
        </row>
        <row r="390">
          <cell r="A390" t="str">
            <v>Vehicle Type Group</v>
          </cell>
          <cell r="B390"/>
        </row>
        <row r="391">
          <cell r="A391" t="str">
            <v>Vehicle Type</v>
          </cell>
          <cell r="B391"/>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v>0</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sheetData>
      <sheetData sheetId="21">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47"/>
  <sheetViews>
    <sheetView tabSelected="1" workbookViewId="0"/>
  </sheetViews>
  <sheetFormatPr defaultColWidth="9.140625" defaultRowHeight="15" x14ac:dyDescent="0.25"/>
  <cols>
    <col min="1" max="16384" width="9.140625" style="15"/>
  </cols>
  <sheetData>
    <row r="1" spans="1:16" ht="14.1" customHeight="1" x14ac:dyDescent="0.25"/>
    <row r="2" spans="1:16" ht="14.1" customHeight="1" x14ac:dyDescent="0.25"/>
    <row r="11" spans="1:16" ht="15" customHeight="1" x14ac:dyDescent="0.5">
      <c r="A11" s="21"/>
      <c r="F11" s="15" t="s">
        <v>175</v>
      </c>
      <c r="M11" s="20"/>
      <c r="N11" s="20"/>
      <c r="P11" s="19"/>
    </row>
    <row r="23" spans="1:17" ht="30" x14ac:dyDescent="0.4">
      <c r="A23" s="1216" t="s">
        <v>6</v>
      </c>
      <c r="B23" s="1216"/>
      <c r="C23" s="1216"/>
      <c r="D23" s="1216"/>
      <c r="E23" s="1216"/>
      <c r="F23" s="1216"/>
      <c r="G23" s="1216"/>
      <c r="H23" s="1216"/>
      <c r="I23" s="1216"/>
      <c r="J23" s="1216"/>
      <c r="K23" s="1216"/>
      <c r="L23" s="1216"/>
      <c r="M23" s="1216"/>
      <c r="N23" s="1216"/>
      <c r="O23" s="1216"/>
      <c r="P23" s="1216"/>
      <c r="Q23" s="1216"/>
    </row>
    <row r="25" spans="1:17" ht="30" x14ac:dyDescent="0.4">
      <c r="A25" s="1217" t="s">
        <v>236</v>
      </c>
      <c r="B25" s="1217"/>
      <c r="C25" s="1217"/>
      <c r="D25" s="1217"/>
      <c r="E25" s="1217"/>
      <c r="F25" s="1217"/>
      <c r="G25" s="1217"/>
      <c r="H25" s="1217"/>
      <c r="I25" s="1217"/>
      <c r="J25" s="1217"/>
      <c r="K25" s="1217"/>
      <c r="L25" s="1217"/>
      <c r="M25" s="1217"/>
      <c r="N25" s="1217"/>
      <c r="O25" s="1217"/>
      <c r="P25" s="1217"/>
      <c r="Q25" s="1217"/>
    </row>
    <row r="26" spans="1:17" ht="30" x14ac:dyDescent="0.4">
      <c r="A26" s="1217" t="s">
        <v>515</v>
      </c>
      <c r="B26" s="1217"/>
      <c r="C26" s="1217"/>
      <c r="D26" s="1217"/>
      <c r="E26" s="1217"/>
      <c r="F26" s="1217"/>
      <c r="G26" s="1217"/>
      <c r="H26" s="1217"/>
      <c r="I26" s="1217"/>
      <c r="J26" s="1217"/>
      <c r="K26" s="1217"/>
      <c r="L26" s="1217"/>
      <c r="M26" s="1217"/>
      <c r="N26" s="1217"/>
      <c r="O26" s="1217"/>
      <c r="P26" s="1217"/>
      <c r="Q26" s="1217"/>
    </row>
    <row r="30" spans="1:17" ht="40.5" customHeight="1" x14ac:dyDescent="0.25">
      <c r="A30" s="1218" t="s">
        <v>235</v>
      </c>
      <c r="B30" s="1218"/>
      <c r="C30" s="1218"/>
      <c r="D30" s="1218"/>
      <c r="E30" s="1218"/>
      <c r="F30" s="1218"/>
      <c r="G30" s="1218"/>
      <c r="H30" s="1218"/>
      <c r="I30" s="1218"/>
      <c r="J30" s="1218"/>
      <c r="K30" s="1218"/>
      <c r="L30" s="1218"/>
      <c r="M30" s="1218"/>
      <c r="N30" s="1218"/>
      <c r="O30" s="1218"/>
      <c r="P30" s="1218"/>
      <c r="Q30" s="1218"/>
    </row>
    <row r="31" spans="1:17" ht="12" customHeight="1" x14ac:dyDescent="0.25">
      <c r="A31" s="18"/>
      <c r="B31" s="17"/>
      <c r="C31" s="17"/>
      <c r="D31" s="17"/>
      <c r="E31" s="17"/>
      <c r="F31" s="17"/>
      <c r="G31" s="17"/>
      <c r="H31" s="17"/>
      <c r="I31" s="17"/>
      <c r="J31" s="17"/>
      <c r="K31" s="17"/>
      <c r="L31" s="17"/>
      <c r="M31" s="17"/>
      <c r="N31" s="17"/>
      <c r="O31" s="17"/>
      <c r="P31" s="17"/>
      <c r="Q31" s="17"/>
    </row>
    <row r="32" spans="1:17" s="16" customFormat="1" ht="40.5" customHeight="1" x14ac:dyDescent="0.2">
      <c r="A32" s="1215" t="s">
        <v>234</v>
      </c>
      <c r="B32" s="1215"/>
      <c r="C32" s="1215"/>
      <c r="D32" s="1215"/>
      <c r="E32" s="1215"/>
      <c r="F32" s="1215"/>
      <c r="G32" s="1215"/>
      <c r="H32" s="1215"/>
      <c r="I32" s="1215"/>
      <c r="J32" s="1215"/>
      <c r="K32" s="1215"/>
      <c r="L32" s="1215"/>
      <c r="M32" s="1215"/>
      <c r="N32" s="1215"/>
      <c r="O32" s="1215"/>
      <c r="P32" s="1215"/>
      <c r="Q32" s="1215"/>
    </row>
    <row r="33" ht="40.5" customHeight="1" x14ac:dyDescent="0.25"/>
    <row r="47" ht="21" customHeight="1" x14ac:dyDescent="0.25"/>
  </sheetData>
  <mergeCells count="5">
    <mergeCell ref="A32:Q32"/>
    <mergeCell ref="A23:Q23"/>
    <mergeCell ref="A25:Q25"/>
    <mergeCell ref="A26:Q26"/>
    <mergeCell ref="A30:Q30"/>
  </mergeCells>
  <printOptions horizontalCentered="1"/>
  <pageMargins left="0.25" right="0.25" top="0.5" bottom="0.5" header="0.3" footer="0.3"/>
  <pageSetup scale="8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T41"/>
  <sheetViews>
    <sheetView workbookViewId="0">
      <selection sqref="A1:T1"/>
    </sheetView>
  </sheetViews>
  <sheetFormatPr defaultColWidth="13.7109375" defaultRowHeight="12.75" x14ac:dyDescent="0.2"/>
  <cols>
    <col min="1" max="1" width="56.85546875" customWidth="1"/>
    <col min="2" max="2" width="2.28515625" customWidth="1"/>
    <col min="3" max="3" width="2.28515625" style="342" customWidth="1"/>
    <col min="4" max="4" width="10.28515625" style="342" customWidth="1"/>
    <col min="5" max="5" width="2.28515625" style="342" customWidth="1"/>
    <col min="6" max="6" width="2.28515625" customWidth="1"/>
    <col min="7" max="7" width="10.28515625" customWidth="1"/>
    <col min="8" max="9" width="2.28515625" customWidth="1"/>
    <col min="10" max="10" width="10.28515625" customWidth="1"/>
    <col min="11" max="12" width="2.28515625" customWidth="1"/>
    <col min="13" max="13" width="10.28515625" customWidth="1"/>
    <col min="14" max="15" width="2.28515625" customWidth="1"/>
    <col min="16" max="16" width="10.28515625" customWidth="1"/>
    <col min="17" max="18" width="2.28515625" customWidth="1"/>
    <col min="19" max="19" width="10.28515625" customWidth="1"/>
    <col min="20" max="21" width="2.28515625" customWidth="1"/>
    <col min="22" max="22" width="10.28515625" customWidth="1"/>
    <col min="23" max="24" width="2.28515625" customWidth="1"/>
    <col min="25" max="25" width="10.28515625" customWidth="1"/>
    <col min="26" max="27" width="2.28515625" customWidth="1"/>
    <col min="28" max="28" width="10.28515625" customWidth="1"/>
    <col min="29" max="30" width="2.28515625" customWidth="1"/>
    <col min="31" max="31" width="10.28515625" customWidth="1"/>
    <col min="32" max="33" width="2.28515625" customWidth="1"/>
    <col min="34" max="34" width="10.28515625" customWidth="1"/>
    <col min="35" max="35" width="2.28515625" customWidth="1"/>
  </cols>
  <sheetData>
    <row r="1" spans="1:20" ht="14.1" customHeight="1" x14ac:dyDescent="0.25">
      <c r="A1" s="1236" t="s">
        <v>6</v>
      </c>
      <c r="B1" s="1237"/>
      <c r="C1" s="1237"/>
      <c r="D1" s="1237"/>
      <c r="E1" s="1237"/>
      <c r="F1" s="1237"/>
      <c r="G1" s="1237"/>
      <c r="H1" s="1237"/>
      <c r="I1" s="1237"/>
      <c r="J1" s="1237"/>
      <c r="K1" s="1237"/>
      <c r="L1" s="1237"/>
      <c r="M1" s="1237"/>
      <c r="N1" s="1237"/>
      <c r="O1" s="1237"/>
      <c r="P1" s="1237"/>
      <c r="Q1" s="1237"/>
      <c r="R1" s="1237"/>
      <c r="S1" s="1237"/>
      <c r="T1" s="1237"/>
    </row>
    <row r="2" spans="1:20" ht="14.1" customHeight="1" x14ac:dyDescent="0.25">
      <c r="A2" s="1236" t="s">
        <v>125</v>
      </c>
      <c r="B2" s="1237"/>
      <c r="C2" s="1237"/>
      <c r="D2" s="1237"/>
      <c r="E2" s="1237"/>
      <c r="F2" s="1237"/>
      <c r="G2" s="1237"/>
      <c r="H2" s="1237"/>
      <c r="I2" s="1237"/>
      <c r="J2" s="1237"/>
      <c r="K2" s="1237"/>
      <c r="L2" s="1237"/>
      <c r="M2" s="1237"/>
      <c r="N2" s="1237"/>
      <c r="O2" s="1237"/>
      <c r="P2" s="1237"/>
      <c r="Q2" s="1237"/>
      <c r="R2" s="1237"/>
      <c r="S2" s="1237"/>
      <c r="T2" s="1237"/>
    </row>
    <row r="3" spans="1:20" x14ac:dyDescent="0.2">
      <c r="R3" s="49"/>
    </row>
    <row r="4" spans="1:20" ht="27.6" customHeight="1" x14ac:dyDescent="0.25">
      <c r="A4" s="5" t="s">
        <v>47</v>
      </c>
      <c r="C4" s="377"/>
      <c r="D4" s="462" t="s">
        <v>522</v>
      </c>
      <c r="E4" s="384"/>
      <c r="F4" s="342"/>
      <c r="G4" s="203" t="s">
        <v>339</v>
      </c>
      <c r="H4" s="49"/>
      <c r="I4" s="356"/>
      <c r="J4" s="101" t="s">
        <v>10</v>
      </c>
      <c r="K4" s="42"/>
      <c r="L4" s="100"/>
      <c r="M4" s="101" t="s">
        <v>340</v>
      </c>
      <c r="N4" s="100"/>
      <c r="O4" s="377"/>
      <c r="P4" s="369" t="s">
        <v>0</v>
      </c>
      <c r="Q4" s="378"/>
      <c r="R4" s="376"/>
      <c r="S4" s="203" t="s">
        <v>1</v>
      </c>
      <c r="T4" s="49"/>
    </row>
    <row r="5" spans="1:20" x14ac:dyDescent="0.2">
      <c r="C5" s="379"/>
      <c r="D5" s="11"/>
      <c r="E5" s="354"/>
      <c r="F5" s="342"/>
      <c r="G5" s="11"/>
      <c r="H5" s="49"/>
      <c r="I5" s="48"/>
      <c r="J5" s="11"/>
      <c r="M5" s="11"/>
      <c r="O5" s="379"/>
      <c r="P5" s="11"/>
      <c r="Q5" s="354"/>
      <c r="R5" s="48"/>
      <c r="S5" s="11"/>
      <c r="T5" s="49"/>
    </row>
    <row r="6" spans="1:20" ht="15.75" customHeight="1" x14ac:dyDescent="0.2">
      <c r="A6" s="12" t="s">
        <v>126</v>
      </c>
      <c r="C6" s="379"/>
      <c r="D6" s="49"/>
      <c r="E6" s="354"/>
      <c r="F6" s="342"/>
      <c r="G6" s="342"/>
      <c r="H6" s="49"/>
      <c r="I6" s="45"/>
      <c r="O6" s="379"/>
      <c r="P6" s="49"/>
      <c r="Q6" s="354"/>
      <c r="R6" s="45"/>
      <c r="S6" s="342"/>
      <c r="T6" s="49"/>
    </row>
    <row r="7" spans="1:20" ht="12" customHeight="1" x14ac:dyDescent="0.2">
      <c r="C7" s="379"/>
      <c r="D7" s="49"/>
      <c r="E7" s="354"/>
      <c r="F7" s="342"/>
      <c r="G7" s="342"/>
      <c r="H7" s="49"/>
      <c r="I7" s="45"/>
      <c r="O7" s="379"/>
      <c r="P7" s="49"/>
      <c r="Q7" s="354"/>
      <c r="R7" s="45"/>
      <c r="S7" s="342"/>
      <c r="T7" s="49"/>
    </row>
    <row r="8" spans="1:20" ht="12" customHeight="1" x14ac:dyDescent="0.2">
      <c r="A8" s="107" t="s">
        <v>127</v>
      </c>
      <c r="C8" s="379"/>
      <c r="D8" s="704">
        <v>0</v>
      </c>
      <c r="E8" s="354"/>
      <c r="F8" s="142"/>
      <c r="G8" s="141">
        <v>0</v>
      </c>
      <c r="H8" s="387"/>
      <c r="I8" s="157"/>
      <c r="J8" s="141">
        <v>0</v>
      </c>
      <c r="K8" s="142"/>
      <c r="L8" s="142"/>
      <c r="M8" s="141">
        <v>0</v>
      </c>
      <c r="N8" s="142"/>
      <c r="O8" s="390"/>
      <c r="P8" s="157">
        <v>0</v>
      </c>
      <c r="Q8" s="391"/>
      <c r="R8" s="157"/>
      <c r="S8" s="141">
        <v>0</v>
      </c>
      <c r="T8" s="387"/>
    </row>
    <row r="9" spans="1:20" ht="12" customHeight="1" x14ac:dyDescent="0.2">
      <c r="A9" s="107" t="s">
        <v>128</v>
      </c>
      <c r="C9" s="379"/>
      <c r="D9" s="693">
        <v>6628</v>
      </c>
      <c r="E9" s="354"/>
      <c r="F9" s="123"/>
      <c r="G9" s="124">
        <v>6453</v>
      </c>
      <c r="H9" s="151"/>
      <c r="I9" s="150"/>
      <c r="J9" s="124">
        <v>6451</v>
      </c>
      <c r="K9" s="123"/>
      <c r="L9" s="123"/>
      <c r="M9" s="124">
        <v>6450</v>
      </c>
      <c r="N9" s="123"/>
      <c r="O9" s="380"/>
      <c r="P9" s="124">
        <v>6448</v>
      </c>
      <c r="Q9" s="372"/>
      <c r="R9" s="150"/>
      <c r="S9" s="124">
        <v>6847</v>
      </c>
      <c r="T9" s="151"/>
    </row>
    <row r="10" spans="1:20" ht="13.5" thickBot="1" x14ac:dyDescent="0.25">
      <c r="A10" s="112" t="s">
        <v>129</v>
      </c>
      <c r="C10" s="379"/>
      <c r="D10" s="705">
        <v>6628</v>
      </c>
      <c r="E10" s="354"/>
      <c r="F10" s="142"/>
      <c r="G10" s="144">
        <v>6453</v>
      </c>
      <c r="H10" s="387"/>
      <c r="I10" s="157"/>
      <c r="J10" s="144">
        <v>6451</v>
      </c>
      <c r="K10" s="142"/>
      <c r="L10" s="142"/>
      <c r="M10" s="144">
        <v>6450</v>
      </c>
      <c r="N10" s="142"/>
      <c r="O10" s="390"/>
      <c r="P10" s="144">
        <v>6448</v>
      </c>
      <c r="Q10" s="391"/>
      <c r="R10" s="157"/>
      <c r="S10" s="144">
        <v>6847</v>
      </c>
      <c r="T10" s="387"/>
    </row>
    <row r="11" spans="1:20" ht="12" customHeight="1" thickTop="1" x14ac:dyDescent="0.2">
      <c r="C11" s="379"/>
      <c r="D11" s="650"/>
      <c r="E11" s="354"/>
      <c r="F11" s="95"/>
      <c r="G11" s="145"/>
      <c r="H11" s="195"/>
      <c r="I11" s="159"/>
      <c r="J11" s="145"/>
      <c r="K11" s="95"/>
      <c r="L11" s="95"/>
      <c r="M11" s="145"/>
      <c r="N11" s="95"/>
      <c r="O11" s="392"/>
      <c r="P11" s="145"/>
      <c r="Q11" s="393"/>
      <c r="R11" s="159"/>
      <c r="S11" s="145"/>
      <c r="T11" s="195"/>
    </row>
    <row r="12" spans="1:20" ht="12" customHeight="1" x14ac:dyDescent="0.2">
      <c r="A12" s="12" t="s">
        <v>130</v>
      </c>
      <c r="C12" s="379"/>
      <c r="D12" s="651"/>
      <c r="E12" s="354"/>
      <c r="F12" s="95"/>
      <c r="G12" s="95"/>
      <c r="H12" s="195"/>
      <c r="I12" s="159"/>
      <c r="J12" s="95"/>
      <c r="K12" s="95"/>
      <c r="L12" s="95"/>
      <c r="M12" s="95"/>
      <c r="N12" s="95"/>
      <c r="O12" s="392"/>
      <c r="P12" s="195"/>
      <c r="Q12" s="393"/>
      <c r="R12" s="159"/>
      <c r="S12" s="95"/>
      <c r="T12" s="195"/>
    </row>
    <row r="13" spans="1:20" ht="12" customHeight="1" x14ac:dyDescent="0.2">
      <c r="C13" s="379"/>
      <c r="D13" s="651"/>
      <c r="E13" s="354"/>
      <c r="F13" s="95"/>
      <c r="G13" s="95"/>
      <c r="H13" s="195"/>
      <c r="I13" s="159"/>
      <c r="J13" s="95"/>
      <c r="K13" s="95"/>
      <c r="L13" s="95"/>
      <c r="M13" s="95"/>
      <c r="N13" s="95"/>
      <c r="O13" s="392"/>
      <c r="P13" s="195"/>
      <c r="Q13" s="393"/>
      <c r="R13" s="159"/>
      <c r="S13" s="95"/>
      <c r="T13" s="195"/>
    </row>
    <row r="14" spans="1:20" ht="12" customHeight="1" x14ac:dyDescent="0.2">
      <c r="A14" s="107" t="s">
        <v>126</v>
      </c>
      <c r="C14" s="379"/>
      <c r="D14" s="704">
        <v>6628</v>
      </c>
      <c r="E14" s="354"/>
      <c r="F14" s="142"/>
      <c r="G14" s="141">
        <v>6453</v>
      </c>
      <c r="H14" s="387"/>
      <c r="I14" s="157"/>
      <c r="J14" s="141">
        <v>6451</v>
      </c>
      <c r="K14" s="142"/>
      <c r="L14" s="142"/>
      <c r="M14" s="141">
        <v>6450</v>
      </c>
      <c r="N14" s="142"/>
      <c r="O14" s="390"/>
      <c r="P14" s="157">
        <v>6448</v>
      </c>
      <c r="Q14" s="391"/>
      <c r="R14" s="157"/>
      <c r="S14" s="141">
        <v>6847</v>
      </c>
      <c r="T14" s="387"/>
    </row>
    <row r="15" spans="1:20" ht="12" customHeight="1" x14ac:dyDescent="0.2">
      <c r="C15" s="379"/>
      <c r="D15" s="651"/>
      <c r="E15" s="354"/>
      <c r="F15" s="95"/>
      <c r="G15" s="95"/>
      <c r="H15" s="195"/>
      <c r="I15" s="159"/>
      <c r="J15" s="95"/>
      <c r="K15" s="95"/>
      <c r="L15" s="95"/>
      <c r="M15" s="95"/>
      <c r="N15" s="95"/>
      <c r="O15" s="392"/>
      <c r="P15" s="195"/>
      <c r="Q15" s="393"/>
      <c r="R15" s="159"/>
      <c r="S15" s="95"/>
      <c r="T15" s="195"/>
    </row>
    <row r="16" spans="1:20" ht="12" customHeight="1" x14ac:dyDescent="0.2">
      <c r="A16" s="107" t="s">
        <v>4</v>
      </c>
      <c r="C16" s="379"/>
      <c r="D16" s="651"/>
      <c r="E16" s="354"/>
      <c r="F16" s="95"/>
      <c r="G16" s="95"/>
      <c r="H16" s="195"/>
      <c r="I16" s="159"/>
      <c r="J16" s="95"/>
      <c r="K16" s="95"/>
      <c r="L16" s="95"/>
      <c r="M16" s="95"/>
      <c r="N16" s="95"/>
      <c r="O16" s="392"/>
      <c r="P16" s="195"/>
      <c r="Q16" s="393"/>
      <c r="R16" s="159"/>
      <c r="S16" s="95"/>
      <c r="T16" s="195"/>
    </row>
    <row r="17" spans="1:20" ht="12" customHeight="1" x14ac:dyDescent="0.2">
      <c r="A17" s="108" t="s">
        <v>131</v>
      </c>
      <c r="C17" s="379"/>
      <c r="D17" s="690">
        <v>1930</v>
      </c>
      <c r="E17" s="354"/>
      <c r="F17" s="123"/>
      <c r="G17" s="122">
        <v>1930</v>
      </c>
      <c r="H17" s="151"/>
      <c r="I17" s="150"/>
      <c r="J17" s="122">
        <v>1930</v>
      </c>
      <c r="K17" s="123"/>
      <c r="L17" s="123"/>
      <c r="M17" s="122">
        <v>2303</v>
      </c>
      <c r="N17" s="123"/>
      <c r="O17" s="380"/>
      <c r="P17" s="150">
        <v>2303</v>
      </c>
      <c r="Q17" s="372"/>
      <c r="R17" s="150"/>
      <c r="S17" s="122">
        <v>2303</v>
      </c>
      <c r="T17" s="151"/>
    </row>
    <row r="18" spans="1:20" ht="12" customHeight="1" x14ac:dyDescent="0.2">
      <c r="A18" s="108" t="s">
        <v>132</v>
      </c>
      <c r="C18" s="379"/>
      <c r="D18" s="690">
        <v>9</v>
      </c>
      <c r="E18" s="354"/>
      <c r="F18" s="123"/>
      <c r="G18" s="122">
        <v>9</v>
      </c>
      <c r="H18" s="151"/>
      <c r="I18" s="150"/>
      <c r="J18" s="122">
        <v>9</v>
      </c>
      <c r="K18" s="123"/>
      <c r="L18" s="123"/>
      <c r="M18" s="122">
        <v>9</v>
      </c>
      <c r="N18" s="123"/>
      <c r="O18" s="380"/>
      <c r="P18" s="150">
        <v>9</v>
      </c>
      <c r="Q18" s="372"/>
      <c r="R18" s="150"/>
      <c r="S18" s="122">
        <v>9</v>
      </c>
      <c r="T18" s="151"/>
    </row>
    <row r="19" spans="1:20" ht="12" customHeight="1" x14ac:dyDescent="0.2">
      <c r="A19" s="108" t="s">
        <v>133</v>
      </c>
      <c r="C19" s="379"/>
      <c r="D19" s="690">
        <v>3477</v>
      </c>
      <c r="E19" s="354"/>
      <c r="F19" s="123"/>
      <c r="G19" s="122">
        <v>3291</v>
      </c>
      <c r="H19" s="151"/>
      <c r="I19" s="150"/>
      <c r="J19" s="122">
        <v>3310</v>
      </c>
      <c r="K19" s="123"/>
      <c r="L19" s="123"/>
      <c r="M19" s="122">
        <v>3441</v>
      </c>
      <c r="N19" s="123"/>
      <c r="O19" s="380"/>
      <c r="P19" s="150">
        <v>3391</v>
      </c>
      <c r="Q19" s="372"/>
      <c r="R19" s="150"/>
      <c r="S19" s="122">
        <v>3367</v>
      </c>
      <c r="T19" s="151"/>
    </row>
    <row r="20" spans="1:20" ht="12" customHeight="1" x14ac:dyDescent="0.2">
      <c r="A20" s="108" t="s">
        <v>134</v>
      </c>
      <c r="C20" s="379"/>
      <c r="D20" s="690">
        <v>45803</v>
      </c>
      <c r="E20" s="354"/>
      <c r="F20" s="123"/>
      <c r="G20" s="122">
        <v>45148</v>
      </c>
      <c r="H20" s="151"/>
      <c r="I20" s="150"/>
      <c r="J20" s="122">
        <v>44033</v>
      </c>
      <c r="K20" s="123"/>
      <c r="L20" s="123"/>
      <c r="M20" s="122">
        <v>44776</v>
      </c>
      <c r="N20" s="123"/>
      <c r="O20" s="380"/>
      <c r="P20" s="150">
        <v>43997</v>
      </c>
      <c r="Q20" s="372"/>
      <c r="R20" s="150"/>
      <c r="S20" s="122">
        <v>43479</v>
      </c>
      <c r="T20" s="151"/>
    </row>
    <row r="21" spans="1:20" ht="12" customHeight="1" x14ac:dyDescent="0.2">
      <c r="A21" s="108" t="s">
        <v>135</v>
      </c>
      <c r="C21" s="379"/>
      <c r="D21" s="690">
        <v>-3</v>
      </c>
      <c r="E21" s="354"/>
      <c r="F21" s="123"/>
      <c r="G21" s="122">
        <v>-3</v>
      </c>
      <c r="H21" s="151"/>
      <c r="I21" s="150"/>
      <c r="J21" s="122">
        <v>-3</v>
      </c>
      <c r="K21" s="123"/>
      <c r="L21" s="123"/>
      <c r="M21" s="122">
        <v>-3</v>
      </c>
      <c r="N21" s="123"/>
      <c r="O21" s="380"/>
      <c r="P21" s="150">
        <v>-3</v>
      </c>
      <c r="Q21" s="372"/>
      <c r="R21" s="150"/>
      <c r="S21" s="122">
        <v>-3</v>
      </c>
      <c r="T21" s="151"/>
    </row>
    <row r="22" spans="1:20" ht="12" customHeight="1" x14ac:dyDescent="0.2">
      <c r="A22" s="108" t="s">
        <v>136</v>
      </c>
      <c r="C22" s="379"/>
      <c r="D22" s="690">
        <v>-28500</v>
      </c>
      <c r="E22" s="354"/>
      <c r="F22" s="123"/>
      <c r="G22" s="122">
        <v>-28042</v>
      </c>
      <c r="H22" s="151"/>
      <c r="I22" s="150"/>
      <c r="J22" s="122">
        <v>-28085</v>
      </c>
      <c r="K22" s="123"/>
      <c r="L22" s="123"/>
      <c r="M22" s="122">
        <v>-27011</v>
      </c>
      <c r="N22" s="123"/>
      <c r="O22" s="380"/>
      <c r="P22" s="150">
        <v>-26818</v>
      </c>
      <c r="Q22" s="372"/>
      <c r="R22" s="150"/>
      <c r="S22" s="122">
        <v>-26280</v>
      </c>
      <c r="T22" s="151"/>
    </row>
    <row r="23" spans="1:20" ht="12" customHeight="1" x14ac:dyDescent="0.2">
      <c r="A23" s="108" t="s">
        <v>98</v>
      </c>
      <c r="C23" s="379"/>
      <c r="D23" s="690">
        <v>1654</v>
      </c>
      <c r="E23" s="354"/>
      <c r="F23" s="123"/>
      <c r="G23" s="122">
        <v>972</v>
      </c>
      <c r="H23" s="151"/>
      <c r="I23" s="150"/>
      <c r="J23" s="122">
        <v>-2</v>
      </c>
      <c r="K23" s="123"/>
      <c r="L23" s="123"/>
      <c r="M23" s="122">
        <v>-16</v>
      </c>
      <c r="N23" s="123"/>
      <c r="O23" s="380"/>
      <c r="P23" s="150">
        <v>54</v>
      </c>
      <c r="Q23" s="372"/>
      <c r="R23" s="150"/>
      <c r="S23" s="122">
        <v>187</v>
      </c>
      <c r="T23" s="151"/>
    </row>
    <row r="24" spans="1:20" x14ac:dyDescent="0.2">
      <c r="A24" s="108" t="s">
        <v>100</v>
      </c>
      <c r="C24" s="379"/>
      <c r="D24" s="690">
        <v>-40</v>
      </c>
      <c r="E24" s="354"/>
      <c r="F24" s="123"/>
      <c r="G24" s="122">
        <v>-44</v>
      </c>
      <c r="H24" s="151"/>
      <c r="I24" s="150"/>
      <c r="J24" s="122">
        <v>-49</v>
      </c>
      <c r="K24" s="123"/>
      <c r="L24" s="123"/>
      <c r="M24" s="122">
        <v>-23</v>
      </c>
      <c r="N24" s="123"/>
      <c r="O24" s="380"/>
      <c r="P24" s="150">
        <v>-9</v>
      </c>
      <c r="Q24" s="372"/>
      <c r="R24" s="150"/>
      <c r="S24" s="122">
        <v>-3</v>
      </c>
      <c r="T24" s="151"/>
    </row>
    <row r="25" spans="1:20" ht="12" customHeight="1" x14ac:dyDescent="0.2">
      <c r="A25" s="108" t="s">
        <v>102</v>
      </c>
      <c r="C25" s="379"/>
      <c r="D25" s="693">
        <v>146</v>
      </c>
      <c r="E25" s="354"/>
      <c r="F25" s="123"/>
      <c r="G25" s="124">
        <v>157</v>
      </c>
      <c r="H25" s="151"/>
      <c r="I25" s="150"/>
      <c r="J25" s="124">
        <v>169</v>
      </c>
      <c r="K25" s="123"/>
      <c r="L25" s="123"/>
      <c r="M25" s="124">
        <v>183</v>
      </c>
      <c r="N25" s="123"/>
      <c r="O25" s="380"/>
      <c r="P25" s="124">
        <v>198</v>
      </c>
      <c r="Q25" s="372"/>
      <c r="R25" s="150"/>
      <c r="S25" s="124">
        <v>214</v>
      </c>
      <c r="T25" s="151"/>
    </row>
    <row r="26" spans="1:20" ht="12" customHeight="1" x14ac:dyDescent="0.2">
      <c r="A26" s="110" t="s">
        <v>103</v>
      </c>
      <c r="C26" s="379"/>
      <c r="D26" s="691">
        <v>24476</v>
      </c>
      <c r="E26" s="354"/>
      <c r="F26" s="123"/>
      <c r="G26" s="126">
        <v>23418</v>
      </c>
      <c r="H26" s="151"/>
      <c r="I26" s="150"/>
      <c r="J26" s="126">
        <v>21312</v>
      </c>
      <c r="K26" s="123"/>
      <c r="L26" s="123"/>
      <c r="M26" s="126">
        <v>23659</v>
      </c>
      <c r="N26" s="123"/>
      <c r="O26" s="380"/>
      <c r="P26" s="126">
        <v>23122</v>
      </c>
      <c r="Q26" s="372"/>
      <c r="R26" s="150"/>
      <c r="S26" s="126">
        <v>23273</v>
      </c>
      <c r="T26" s="151"/>
    </row>
    <row r="27" spans="1:20" ht="12" customHeight="1" x14ac:dyDescent="0.2">
      <c r="C27" s="379"/>
      <c r="D27" s="651"/>
      <c r="E27" s="354"/>
      <c r="F27" s="95"/>
      <c r="G27" s="95"/>
      <c r="H27" s="195"/>
      <c r="I27" s="159"/>
      <c r="J27" s="95"/>
      <c r="K27" s="95"/>
      <c r="L27" s="95"/>
      <c r="M27" s="95"/>
      <c r="N27" s="95"/>
      <c r="O27" s="392"/>
      <c r="P27" s="195"/>
      <c r="Q27" s="393"/>
      <c r="R27" s="159"/>
      <c r="S27" s="95"/>
      <c r="T27" s="195"/>
    </row>
    <row r="28" spans="1:20" ht="13.5" thickBot="1" x14ac:dyDescent="0.25">
      <c r="A28" s="111" t="s">
        <v>137</v>
      </c>
      <c r="C28" s="379"/>
      <c r="D28" s="706">
        <v>31104</v>
      </c>
      <c r="E28" s="354"/>
      <c r="F28" s="142"/>
      <c r="G28" s="147">
        <v>29871</v>
      </c>
      <c r="H28" s="387"/>
      <c r="I28" s="157"/>
      <c r="J28" s="147">
        <v>27763</v>
      </c>
      <c r="K28" s="142"/>
      <c r="L28" s="142"/>
      <c r="M28" s="147">
        <v>30109</v>
      </c>
      <c r="N28" s="142"/>
      <c r="O28" s="390"/>
      <c r="P28" s="147">
        <v>29570</v>
      </c>
      <c r="Q28" s="391"/>
      <c r="R28" s="157"/>
      <c r="S28" s="147">
        <v>30120</v>
      </c>
      <c r="T28" s="387"/>
    </row>
    <row r="29" spans="1:20" ht="12" customHeight="1" thickTop="1" x14ac:dyDescent="0.2">
      <c r="C29" s="379"/>
      <c r="D29" s="650"/>
      <c r="E29" s="354"/>
      <c r="F29" s="95"/>
      <c r="G29" s="145"/>
      <c r="H29" s="195"/>
      <c r="I29" s="159"/>
      <c r="J29" s="145"/>
      <c r="K29" s="95"/>
      <c r="L29" s="95"/>
      <c r="M29" s="145"/>
      <c r="N29" s="95"/>
      <c r="O29" s="392"/>
      <c r="P29" s="145"/>
      <c r="Q29" s="393"/>
      <c r="R29" s="159"/>
      <c r="S29" s="145"/>
      <c r="T29" s="195"/>
    </row>
    <row r="30" spans="1:20" ht="14.1" customHeight="1" thickBot="1" x14ac:dyDescent="0.25">
      <c r="A30" s="12" t="s">
        <v>138</v>
      </c>
      <c r="C30" s="379"/>
      <c r="D30" s="703">
        <v>27.1</v>
      </c>
      <c r="E30" s="515" t="s">
        <v>256</v>
      </c>
      <c r="F30" s="148"/>
      <c r="G30" s="188">
        <v>27.6</v>
      </c>
      <c r="H30" s="159" t="s">
        <v>256</v>
      </c>
      <c r="I30" s="389"/>
      <c r="J30" s="188">
        <v>30.3</v>
      </c>
      <c r="K30" s="159" t="s">
        <v>256</v>
      </c>
      <c r="L30" s="148"/>
      <c r="M30" s="188">
        <v>27.3</v>
      </c>
      <c r="N30" s="159" t="s">
        <v>256</v>
      </c>
      <c r="O30" s="394"/>
      <c r="P30" s="188">
        <v>27.9</v>
      </c>
      <c r="Q30" s="515" t="s">
        <v>256</v>
      </c>
      <c r="R30" s="389"/>
      <c r="S30" s="188">
        <v>29.4</v>
      </c>
      <c r="T30" s="159" t="s">
        <v>256</v>
      </c>
    </row>
    <row r="31" spans="1:20" ht="12" customHeight="1" thickTop="1" x14ac:dyDescent="0.2">
      <c r="C31" s="379"/>
      <c r="D31" s="707"/>
      <c r="E31" s="393"/>
      <c r="F31" s="148"/>
      <c r="G31" s="587"/>
      <c r="H31" s="388"/>
      <c r="I31" s="389"/>
      <c r="J31" s="587"/>
      <c r="K31" s="388"/>
      <c r="L31" s="148"/>
      <c r="M31" s="587"/>
      <c r="N31" s="388"/>
      <c r="O31" s="394"/>
      <c r="P31" s="587"/>
      <c r="Q31" s="395"/>
      <c r="R31" s="389"/>
      <c r="S31" s="587"/>
      <c r="T31" s="388"/>
    </row>
    <row r="32" spans="1:20" ht="13.5" customHeight="1" thickBot="1" x14ac:dyDescent="0.25">
      <c r="A32" s="12" t="s">
        <v>139</v>
      </c>
      <c r="C32" s="379"/>
      <c r="D32" s="703">
        <v>21.3</v>
      </c>
      <c r="E32" s="515" t="s">
        <v>256</v>
      </c>
      <c r="F32" s="148"/>
      <c r="G32" s="188">
        <v>21.6</v>
      </c>
      <c r="H32" s="159" t="s">
        <v>256</v>
      </c>
      <c r="I32" s="389"/>
      <c r="J32" s="188">
        <v>23.2</v>
      </c>
      <c r="K32" s="159" t="s">
        <v>256</v>
      </c>
      <c r="L32" s="148"/>
      <c r="M32" s="188">
        <v>21.4</v>
      </c>
      <c r="N32" s="159" t="s">
        <v>256</v>
      </c>
      <c r="O32" s="394"/>
      <c r="P32" s="188">
        <v>21.8</v>
      </c>
      <c r="Q32" s="515" t="s">
        <v>256</v>
      </c>
      <c r="R32" s="389"/>
      <c r="S32" s="188">
        <v>22.7</v>
      </c>
      <c r="T32" s="159" t="s">
        <v>256</v>
      </c>
    </row>
    <row r="33" spans="3:20" ht="12" customHeight="1" thickTop="1" x14ac:dyDescent="0.2">
      <c r="C33" s="382"/>
      <c r="D33" s="351"/>
      <c r="E33" s="375"/>
      <c r="F33" s="49"/>
      <c r="G33" s="48"/>
      <c r="H33" s="49"/>
      <c r="I33" s="48"/>
      <c r="J33" s="48"/>
      <c r="K33" s="49"/>
      <c r="L33" s="49"/>
      <c r="M33" s="588"/>
      <c r="O33" s="382"/>
      <c r="P33" s="396"/>
      <c r="Q33" s="375"/>
      <c r="R33" s="48"/>
      <c r="S33" s="48"/>
      <c r="T33" s="49"/>
    </row>
    <row r="34" spans="3:20" ht="12" customHeight="1" x14ac:dyDescent="0.2">
      <c r="F34" s="48"/>
      <c r="G34" s="48"/>
      <c r="H34" s="48"/>
      <c r="I34" s="49"/>
      <c r="J34" s="49"/>
      <c r="K34" s="49"/>
      <c r="L34" s="49"/>
      <c r="M34" s="49"/>
      <c r="R34" s="48"/>
      <c r="S34" s="48"/>
      <c r="T34" s="48"/>
    </row>
    <row r="35" spans="3:20" ht="12" customHeight="1" x14ac:dyDescent="0.2">
      <c r="F35" s="49"/>
      <c r="G35" s="49"/>
      <c r="H35" s="49"/>
      <c r="I35" s="49"/>
      <c r="J35" s="49"/>
      <c r="K35" s="49"/>
      <c r="L35" s="49"/>
      <c r="M35" s="49"/>
      <c r="T35" s="49"/>
    </row>
    <row r="36" spans="3:20" ht="12" customHeight="1" x14ac:dyDescent="0.2">
      <c r="T36" s="49"/>
    </row>
    <row r="37" spans="3:20" ht="12" customHeight="1" x14ac:dyDescent="0.2">
      <c r="T37" s="49"/>
    </row>
    <row r="38" spans="3:20" ht="12" customHeight="1" x14ac:dyDescent="0.2">
      <c r="T38" s="49"/>
    </row>
    <row r="39" spans="3:20" ht="12" customHeight="1" x14ac:dyDescent="0.2">
      <c r="T39" s="49"/>
    </row>
    <row r="40" spans="3:20" ht="12" customHeight="1" x14ac:dyDescent="0.2">
      <c r="T40" s="49"/>
    </row>
    <row r="41" spans="3:20" x14ac:dyDescent="0.2">
      <c r="T41" s="49"/>
    </row>
  </sheetData>
  <mergeCells count="2">
    <mergeCell ref="A1:T1"/>
    <mergeCell ref="A2:T2"/>
  </mergeCells>
  <printOptions horizontalCentered="1"/>
  <pageMargins left="0.25" right="0.25" top="0.5" bottom="0.5" header="0.3" footer="0.3"/>
  <pageSetup scale="85" orientation="landscape" r:id="rId1"/>
  <headerFooter alignWithMargins="0">
    <oddFooter>&amp;L&amp;K0070C0The Allstate Corporation 2Q19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U67"/>
  <sheetViews>
    <sheetView workbookViewId="0">
      <selection sqref="A1:U1"/>
    </sheetView>
  </sheetViews>
  <sheetFormatPr defaultColWidth="13.7109375" defaultRowHeight="12.75" x14ac:dyDescent="0.2"/>
  <cols>
    <col min="1" max="1" width="3" customWidth="1"/>
    <col min="2" max="2" width="43.28515625" customWidth="1"/>
    <col min="3" max="3" width="2.28515625" customWidth="1"/>
    <col min="4" max="4" width="2.28515625" style="342" customWidth="1"/>
    <col min="5" max="5" width="10.28515625" style="342" customWidth="1"/>
    <col min="6" max="6" width="2.28515625" style="342" customWidth="1"/>
    <col min="7" max="7" width="2.28515625" customWidth="1"/>
    <col min="8" max="8" width="10.28515625" customWidth="1"/>
    <col min="9" max="10" width="2.28515625" customWidth="1"/>
    <col min="11" max="11" width="10.28515625" customWidth="1"/>
    <col min="12" max="13" width="2.28515625" customWidth="1"/>
    <col min="14" max="14" width="10.28515625" customWidth="1"/>
    <col min="15" max="16" width="2.28515625" customWidth="1"/>
    <col min="17" max="17" width="10.28515625" customWidth="1"/>
    <col min="18" max="19" width="2.28515625" customWidth="1"/>
    <col min="20" max="20" width="10.28515625" customWidth="1"/>
    <col min="21" max="22" width="2.28515625" customWidth="1"/>
    <col min="23" max="23" width="10.28515625" customWidth="1"/>
    <col min="24" max="25" width="2.28515625" customWidth="1"/>
    <col min="26" max="26" width="10.28515625" customWidth="1"/>
    <col min="27" max="28" width="2.28515625" customWidth="1"/>
    <col min="29" max="29" width="10.28515625" customWidth="1"/>
    <col min="30" max="31" width="2.28515625" customWidth="1"/>
    <col min="32" max="32" width="10.28515625" customWidth="1"/>
    <col min="33" max="34" width="2.28515625" customWidth="1"/>
    <col min="35" max="35" width="10.28515625" customWidth="1"/>
    <col min="36" max="36" width="2.28515625" customWidth="1"/>
  </cols>
  <sheetData>
    <row r="1" spans="1:21" ht="14.1" customHeight="1"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row>
    <row r="2" spans="1:21" ht="14.1" customHeight="1" x14ac:dyDescent="0.25">
      <c r="A2" s="1236" t="s">
        <v>141</v>
      </c>
      <c r="B2" s="1237"/>
      <c r="C2" s="1237"/>
      <c r="D2" s="1237"/>
      <c r="E2" s="1237"/>
      <c r="F2" s="1237"/>
      <c r="G2" s="1237"/>
      <c r="H2" s="1237"/>
      <c r="I2" s="1237"/>
      <c r="J2" s="1237"/>
      <c r="K2" s="1237"/>
      <c r="L2" s="1237"/>
      <c r="M2" s="1237"/>
      <c r="N2" s="1237"/>
      <c r="O2" s="1237"/>
      <c r="P2" s="1237"/>
      <c r="Q2" s="1237"/>
      <c r="R2" s="1237"/>
      <c r="S2" s="1237"/>
      <c r="T2" s="1237"/>
      <c r="U2" s="1237"/>
    </row>
    <row r="3" spans="1:21" x14ac:dyDescent="0.2">
      <c r="S3" s="49"/>
      <c r="T3" s="49"/>
      <c r="U3" s="49"/>
    </row>
    <row r="4" spans="1:21" ht="25.9" customHeight="1" x14ac:dyDescent="0.25">
      <c r="D4" s="368"/>
      <c r="E4" s="462" t="s">
        <v>522</v>
      </c>
      <c r="F4" s="370"/>
      <c r="G4" s="356"/>
      <c r="H4" s="203" t="s">
        <v>339</v>
      </c>
      <c r="I4" s="50"/>
      <c r="J4" s="356"/>
      <c r="K4" s="203" t="s">
        <v>10</v>
      </c>
      <c r="L4" s="42"/>
      <c r="M4" s="202"/>
      <c r="N4" s="203" t="s">
        <v>340</v>
      </c>
      <c r="O4" s="202"/>
      <c r="P4" s="377"/>
      <c r="Q4" s="369" t="s">
        <v>0</v>
      </c>
      <c r="R4" s="378"/>
      <c r="S4" s="376"/>
      <c r="T4" s="103" t="s">
        <v>1</v>
      </c>
      <c r="U4" s="356"/>
    </row>
    <row r="5" spans="1:21" ht="14.1" customHeight="1" x14ac:dyDescent="0.2">
      <c r="A5" s="1277" t="s">
        <v>376</v>
      </c>
      <c r="B5" s="1242"/>
      <c r="D5" s="371"/>
      <c r="E5" s="87"/>
      <c r="F5" s="354"/>
      <c r="G5" s="45"/>
      <c r="H5" s="87"/>
      <c r="I5" s="49"/>
      <c r="J5" s="45"/>
      <c r="K5" s="2"/>
      <c r="N5" s="2"/>
      <c r="P5" s="379"/>
      <c r="Q5" s="87"/>
      <c r="R5" s="354"/>
      <c r="S5" s="45"/>
      <c r="T5" s="2"/>
      <c r="U5" s="49"/>
    </row>
    <row r="6" spans="1:21" ht="12" customHeight="1" x14ac:dyDescent="0.2">
      <c r="A6" s="1282" t="s">
        <v>54</v>
      </c>
      <c r="B6" s="1282"/>
      <c r="D6" s="371"/>
      <c r="E6" s="49"/>
      <c r="F6" s="354"/>
      <c r="G6" s="45"/>
      <c r="H6" s="342"/>
      <c r="I6" s="49"/>
      <c r="J6" s="45"/>
      <c r="P6" s="379"/>
      <c r="Q6" s="49"/>
      <c r="R6" s="354"/>
      <c r="S6" s="45"/>
      <c r="U6" s="49"/>
    </row>
    <row r="7" spans="1:21" ht="12" customHeight="1" x14ac:dyDescent="0.2">
      <c r="A7" s="1278" t="s">
        <v>142</v>
      </c>
      <c r="B7" s="1278"/>
      <c r="D7" s="371"/>
      <c r="E7" s="49"/>
      <c r="F7" s="354"/>
      <c r="G7" s="45"/>
      <c r="H7" s="342"/>
      <c r="I7" s="49"/>
      <c r="J7" s="45"/>
      <c r="P7" s="379"/>
      <c r="Q7" s="49"/>
      <c r="R7" s="354"/>
      <c r="S7" s="45"/>
      <c r="U7" s="49"/>
    </row>
    <row r="8" spans="1:21" ht="12" customHeight="1" x14ac:dyDescent="0.2">
      <c r="A8" s="1279" t="s">
        <v>143</v>
      </c>
      <c r="B8" s="1279"/>
      <c r="D8" s="371"/>
      <c r="E8" s="690">
        <v>20301</v>
      </c>
      <c r="F8" s="372"/>
      <c r="G8" s="150"/>
      <c r="H8" s="122">
        <v>20145</v>
      </c>
      <c r="I8" s="151"/>
      <c r="J8" s="150"/>
      <c r="K8" s="122">
        <v>20104</v>
      </c>
      <c r="L8" s="123"/>
      <c r="M8" s="123"/>
      <c r="N8" s="122">
        <v>19912</v>
      </c>
      <c r="O8" s="123"/>
      <c r="P8" s="380"/>
      <c r="Q8" s="150">
        <v>19810</v>
      </c>
      <c r="R8" s="372"/>
      <c r="S8" s="150"/>
      <c r="T8" s="122">
        <v>19617</v>
      </c>
      <c r="U8" s="360"/>
    </row>
    <row r="9" spans="1:21" ht="12" customHeight="1" x14ac:dyDescent="0.2">
      <c r="A9" s="1279" t="s">
        <v>144</v>
      </c>
      <c r="B9" s="1279"/>
      <c r="D9" s="371"/>
      <c r="E9" s="690">
        <v>6221</v>
      </c>
      <c r="F9" s="372"/>
      <c r="G9" s="150"/>
      <c r="H9" s="122">
        <v>6198</v>
      </c>
      <c r="I9" s="151"/>
      <c r="J9" s="150"/>
      <c r="K9" s="122">
        <v>6186</v>
      </c>
      <c r="L9" s="123"/>
      <c r="M9" s="123"/>
      <c r="N9" s="122">
        <v>6145</v>
      </c>
      <c r="O9" s="123"/>
      <c r="P9" s="380"/>
      <c r="Q9" s="150">
        <v>6121</v>
      </c>
      <c r="R9" s="372"/>
      <c r="S9" s="150"/>
      <c r="T9" s="122">
        <v>6093</v>
      </c>
      <c r="U9" s="360"/>
    </row>
    <row r="10" spans="1:21" ht="12" customHeight="1" x14ac:dyDescent="0.2">
      <c r="A10" s="1281" t="s">
        <v>145</v>
      </c>
      <c r="B10" s="1281"/>
      <c r="D10" s="371"/>
      <c r="E10" s="690">
        <v>670</v>
      </c>
      <c r="F10" s="372"/>
      <c r="G10" s="150"/>
      <c r="H10" s="122">
        <v>676</v>
      </c>
      <c r="I10" s="151"/>
      <c r="J10" s="150"/>
      <c r="K10" s="122">
        <v>681</v>
      </c>
      <c r="L10" s="123"/>
      <c r="M10" s="123"/>
      <c r="N10" s="122">
        <v>683</v>
      </c>
      <c r="O10" s="123"/>
      <c r="P10" s="380"/>
      <c r="Q10" s="150">
        <v>688</v>
      </c>
      <c r="R10" s="372"/>
      <c r="S10" s="150"/>
      <c r="T10" s="122">
        <v>692</v>
      </c>
      <c r="U10" s="360"/>
    </row>
    <row r="11" spans="1:21" ht="12" customHeight="1" x14ac:dyDescent="0.2">
      <c r="A11" s="1281" t="s">
        <v>146</v>
      </c>
      <c r="B11" s="1281"/>
      <c r="D11" s="371"/>
      <c r="E11" s="690">
        <v>1668</v>
      </c>
      <c r="F11" s="372"/>
      <c r="G11" s="150"/>
      <c r="H11" s="122">
        <v>1655</v>
      </c>
      <c r="I11" s="151"/>
      <c r="J11" s="150"/>
      <c r="K11" s="122">
        <v>1642</v>
      </c>
      <c r="L11" s="123"/>
      <c r="M11" s="123"/>
      <c r="N11" s="122">
        <v>1626</v>
      </c>
      <c r="O11" s="123"/>
      <c r="P11" s="380"/>
      <c r="Q11" s="150">
        <v>1612</v>
      </c>
      <c r="R11" s="372"/>
      <c r="S11" s="150"/>
      <c r="T11" s="122">
        <v>1599</v>
      </c>
      <c r="U11" s="360"/>
    </row>
    <row r="12" spans="1:21" ht="12" customHeight="1" x14ac:dyDescent="0.2">
      <c r="A12" s="1281" t="s">
        <v>147</v>
      </c>
      <c r="B12" s="1281"/>
      <c r="D12" s="371"/>
      <c r="E12" s="690">
        <v>670</v>
      </c>
      <c r="F12" s="372"/>
      <c r="G12" s="150"/>
      <c r="H12" s="122">
        <v>668</v>
      </c>
      <c r="I12" s="151"/>
      <c r="J12" s="150"/>
      <c r="K12" s="122">
        <v>668</v>
      </c>
      <c r="L12" s="123"/>
      <c r="M12" s="123"/>
      <c r="N12" s="122">
        <v>665</v>
      </c>
      <c r="O12" s="123"/>
      <c r="P12" s="380"/>
      <c r="Q12" s="150">
        <v>664</v>
      </c>
      <c r="R12" s="372"/>
      <c r="S12" s="150"/>
      <c r="T12" s="122">
        <v>663</v>
      </c>
      <c r="U12" s="360"/>
    </row>
    <row r="13" spans="1:21" ht="12" customHeight="1" x14ac:dyDescent="0.2">
      <c r="A13" s="1281" t="s">
        <v>83</v>
      </c>
      <c r="B13" s="1281"/>
      <c r="D13" s="371"/>
      <c r="E13" s="693">
        <v>1319</v>
      </c>
      <c r="F13" s="372"/>
      <c r="G13" s="150"/>
      <c r="H13" s="124">
        <v>1307</v>
      </c>
      <c r="I13" s="151"/>
      <c r="J13" s="150"/>
      <c r="K13" s="124">
        <v>1304</v>
      </c>
      <c r="L13" s="123"/>
      <c r="M13" s="123"/>
      <c r="N13" s="124">
        <v>1297</v>
      </c>
      <c r="O13" s="123"/>
      <c r="P13" s="380"/>
      <c r="Q13" s="124">
        <v>1287</v>
      </c>
      <c r="R13" s="372"/>
      <c r="S13" s="150"/>
      <c r="T13" s="124">
        <v>1276</v>
      </c>
      <c r="U13" s="360"/>
    </row>
    <row r="14" spans="1:21" ht="12" customHeight="1" x14ac:dyDescent="0.2">
      <c r="A14" s="1279" t="s">
        <v>148</v>
      </c>
      <c r="B14" s="1279"/>
      <c r="D14" s="371"/>
      <c r="E14" s="691">
        <v>4327</v>
      </c>
      <c r="F14" s="372"/>
      <c r="G14" s="150"/>
      <c r="H14" s="126">
        <v>4306</v>
      </c>
      <c r="I14" s="151"/>
      <c r="J14" s="150"/>
      <c r="K14" s="126">
        <v>4295</v>
      </c>
      <c r="L14" s="123"/>
      <c r="M14" s="123"/>
      <c r="N14" s="126">
        <v>4271</v>
      </c>
      <c r="O14" s="123"/>
      <c r="P14" s="380"/>
      <c r="Q14" s="126">
        <v>4251</v>
      </c>
      <c r="R14" s="372"/>
      <c r="S14" s="150"/>
      <c r="T14" s="126">
        <v>4230</v>
      </c>
      <c r="U14" s="360"/>
    </row>
    <row r="15" spans="1:21" ht="12" customHeight="1" x14ac:dyDescent="0.2">
      <c r="A15" s="1279" t="s">
        <v>149</v>
      </c>
      <c r="B15" s="1279"/>
      <c r="D15" s="371"/>
      <c r="E15" s="693">
        <v>229</v>
      </c>
      <c r="F15" s="372"/>
      <c r="G15" s="150"/>
      <c r="H15" s="124">
        <v>230</v>
      </c>
      <c r="I15" s="151"/>
      <c r="J15" s="150"/>
      <c r="K15" s="124">
        <v>231</v>
      </c>
      <c r="L15" s="123"/>
      <c r="M15" s="123"/>
      <c r="N15" s="124">
        <v>231</v>
      </c>
      <c r="O15" s="123"/>
      <c r="P15" s="380"/>
      <c r="Q15" s="124">
        <v>234</v>
      </c>
      <c r="R15" s="372"/>
      <c r="S15" s="150"/>
      <c r="T15" s="124">
        <v>238</v>
      </c>
      <c r="U15" s="360"/>
    </row>
    <row r="16" spans="1:21" ht="12" customHeight="1" x14ac:dyDescent="0.2">
      <c r="A16" s="1280" t="s">
        <v>150</v>
      </c>
      <c r="B16" s="1280"/>
      <c r="D16" s="371"/>
      <c r="E16" s="691">
        <v>31078</v>
      </c>
      <c r="F16" s="372"/>
      <c r="G16" s="150"/>
      <c r="H16" s="126">
        <v>30879</v>
      </c>
      <c r="I16" s="151"/>
      <c r="J16" s="150"/>
      <c r="K16" s="126">
        <v>30816</v>
      </c>
      <c r="L16" s="123"/>
      <c r="M16" s="123"/>
      <c r="N16" s="126">
        <v>30559</v>
      </c>
      <c r="O16" s="123"/>
      <c r="P16" s="380"/>
      <c r="Q16" s="126">
        <v>30416</v>
      </c>
      <c r="R16" s="372"/>
      <c r="S16" s="150"/>
      <c r="T16" s="126">
        <v>30178</v>
      </c>
      <c r="U16" s="360"/>
    </row>
    <row r="17" spans="1:21" ht="12" customHeight="1" x14ac:dyDescent="0.2">
      <c r="A17" s="1237"/>
      <c r="B17" s="1237"/>
      <c r="D17" s="371"/>
      <c r="E17" s="690"/>
      <c r="F17" s="372"/>
      <c r="G17" s="150"/>
      <c r="H17" s="122"/>
      <c r="I17" s="151"/>
      <c r="J17" s="150"/>
      <c r="K17" s="122"/>
      <c r="L17" s="123"/>
      <c r="M17" s="123"/>
      <c r="N17" s="122"/>
      <c r="O17" s="123"/>
      <c r="P17" s="380"/>
      <c r="Q17" s="150"/>
      <c r="R17" s="372"/>
      <c r="S17" s="150"/>
      <c r="T17" s="122"/>
      <c r="U17" s="360"/>
    </row>
    <row r="18" spans="1:21" ht="12" customHeight="1" x14ac:dyDescent="0.2">
      <c r="A18" s="1278" t="s">
        <v>151</v>
      </c>
      <c r="B18" s="1278"/>
      <c r="D18" s="371"/>
      <c r="E18" s="690"/>
      <c r="F18" s="372"/>
      <c r="G18" s="150"/>
      <c r="H18" s="122"/>
      <c r="I18" s="151"/>
      <c r="J18" s="150"/>
      <c r="K18" s="122"/>
      <c r="L18" s="123"/>
      <c r="M18" s="123"/>
      <c r="N18" s="122"/>
      <c r="O18" s="123"/>
      <c r="P18" s="380"/>
      <c r="Q18" s="150"/>
      <c r="R18" s="372"/>
      <c r="S18" s="150"/>
      <c r="T18" s="122"/>
      <c r="U18" s="360"/>
    </row>
    <row r="19" spans="1:21" ht="12" customHeight="1" x14ac:dyDescent="0.2">
      <c r="A19" s="1279" t="s">
        <v>143</v>
      </c>
      <c r="B19" s="1279"/>
      <c r="D19" s="371"/>
      <c r="E19" s="708">
        <v>1548</v>
      </c>
      <c r="F19" s="372"/>
      <c r="G19" s="150"/>
      <c r="H19" s="122">
        <v>1548</v>
      </c>
      <c r="I19" s="151"/>
      <c r="J19" s="150"/>
      <c r="K19" s="122">
        <v>1488</v>
      </c>
      <c r="L19" s="123"/>
      <c r="M19" s="123"/>
      <c r="N19" s="122">
        <v>1463</v>
      </c>
      <c r="O19" s="123"/>
      <c r="P19" s="380"/>
      <c r="Q19" s="150">
        <v>1432</v>
      </c>
      <c r="R19" s="372"/>
      <c r="S19" s="150"/>
      <c r="T19" s="122">
        <v>1399</v>
      </c>
      <c r="U19" s="360"/>
    </row>
    <row r="20" spans="1:21" ht="12" customHeight="1" x14ac:dyDescent="0.2">
      <c r="A20" s="1279" t="s">
        <v>144</v>
      </c>
      <c r="B20" s="1279"/>
      <c r="D20" s="371"/>
      <c r="E20" s="708">
        <v>101</v>
      </c>
      <c r="F20" s="372"/>
      <c r="G20" s="150"/>
      <c r="H20" s="122">
        <v>98</v>
      </c>
      <c r="I20" s="151"/>
      <c r="J20" s="150"/>
      <c r="K20" s="122">
        <v>95</v>
      </c>
      <c r="L20" s="123"/>
      <c r="M20" s="123"/>
      <c r="N20" s="122">
        <v>92</v>
      </c>
      <c r="O20" s="123"/>
      <c r="P20" s="380"/>
      <c r="Q20" s="150">
        <v>88</v>
      </c>
      <c r="R20" s="372"/>
      <c r="S20" s="150"/>
      <c r="T20" s="122">
        <v>84</v>
      </c>
      <c r="U20" s="360"/>
    </row>
    <row r="21" spans="1:21" ht="12" customHeight="1" x14ac:dyDescent="0.2">
      <c r="A21" s="1279" t="s">
        <v>152</v>
      </c>
      <c r="B21" s="1279"/>
      <c r="D21" s="371"/>
      <c r="E21" s="678">
        <v>48</v>
      </c>
      <c r="F21" s="372"/>
      <c r="G21" s="150"/>
      <c r="H21" s="124">
        <v>48</v>
      </c>
      <c r="I21" s="151"/>
      <c r="J21" s="150"/>
      <c r="K21" s="124">
        <v>46</v>
      </c>
      <c r="L21" s="123"/>
      <c r="M21" s="123"/>
      <c r="N21" s="124">
        <v>46</v>
      </c>
      <c r="O21" s="123"/>
      <c r="P21" s="380"/>
      <c r="Q21" s="124">
        <v>46</v>
      </c>
      <c r="R21" s="372"/>
      <c r="S21" s="150"/>
      <c r="T21" s="124">
        <v>45</v>
      </c>
      <c r="U21" s="360"/>
    </row>
    <row r="22" spans="1:21" ht="12" customHeight="1" x14ac:dyDescent="0.2">
      <c r="A22" s="1280" t="s">
        <v>150</v>
      </c>
      <c r="B22" s="1280"/>
      <c r="D22" s="371"/>
      <c r="E22" s="709">
        <v>1697</v>
      </c>
      <c r="F22" s="372"/>
      <c r="G22" s="150"/>
      <c r="H22" s="126">
        <v>1694</v>
      </c>
      <c r="I22" s="151"/>
      <c r="J22" s="150"/>
      <c r="K22" s="126">
        <v>1629</v>
      </c>
      <c r="L22" s="123"/>
      <c r="M22" s="123"/>
      <c r="N22" s="126">
        <v>1601</v>
      </c>
      <c r="O22" s="123"/>
      <c r="P22" s="380"/>
      <c r="Q22" s="126">
        <v>1566</v>
      </c>
      <c r="R22" s="372"/>
      <c r="S22" s="150"/>
      <c r="T22" s="126">
        <v>1528</v>
      </c>
      <c r="U22" s="360"/>
    </row>
    <row r="23" spans="1:21" ht="12" customHeight="1" x14ac:dyDescent="0.2">
      <c r="A23" s="1237"/>
      <c r="B23" s="1237"/>
      <c r="D23" s="371"/>
      <c r="E23" s="708"/>
      <c r="F23" s="372"/>
      <c r="G23" s="150"/>
      <c r="H23" s="122"/>
      <c r="I23" s="151"/>
      <c r="J23" s="150"/>
      <c r="K23" s="122"/>
      <c r="L23" s="123"/>
      <c r="M23" s="123"/>
      <c r="N23" s="122"/>
      <c r="O23" s="123"/>
      <c r="P23" s="380"/>
      <c r="Q23" s="150"/>
      <c r="R23" s="372"/>
      <c r="S23" s="150"/>
      <c r="T23" s="122"/>
      <c r="U23" s="360"/>
    </row>
    <row r="24" spans="1:21" ht="12" customHeight="1" x14ac:dyDescent="0.2">
      <c r="A24" s="1278" t="s">
        <v>153</v>
      </c>
      <c r="B24" s="1278"/>
      <c r="D24" s="371"/>
      <c r="E24" s="708"/>
      <c r="F24" s="372"/>
      <c r="G24" s="150"/>
      <c r="H24" s="122"/>
      <c r="I24" s="151"/>
      <c r="J24" s="150"/>
      <c r="K24" s="122"/>
      <c r="L24" s="123"/>
      <c r="M24" s="123"/>
      <c r="N24" s="122"/>
      <c r="O24" s="123"/>
      <c r="P24" s="380"/>
      <c r="Q24" s="150"/>
      <c r="R24" s="372"/>
      <c r="S24" s="150"/>
      <c r="T24" s="122"/>
      <c r="U24" s="360"/>
    </row>
    <row r="25" spans="1:21" ht="12" customHeight="1" x14ac:dyDescent="0.2">
      <c r="A25" s="1279" t="s">
        <v>143</v>
      </c>
      <c r="B25" s="1279"/>
      <c r="D25" s="371"/>
      <c r="E25" s="708">
        <v>497</v>
      </c>
      <c r="F25" s="372"/>
      <c r="G25" s="150"/>
      <c r="H25" s="122">
        <v>499</v>
      </c>
      <c r="I25" s="151"/>
      <c r="J25" s="150"/>
      <c r="K25" s="122">
        <v>502</v>
      </c>
      <c r="L25" s="123"/>
      <c r="M25" s="123"/>
      <c r="N25" s="122">
        <v>504</v>
      </c>
      <c r="O25" s="123"/>
      <c r="P25" s="380"/>
      <c r="Q25" s="150">
        <v>507</v>
      </c>
      <c r="R25" s="372"/>
      <c r="S25" s="150"/>
      <c r="T25" s="122">
        <v>517</v>
      </c>
      <c r="U25" s="360"/>
    </row>
    <row r="26" spans="1:21" ht="12" customHeight="1" x14ac:dyDescent="0.2">
      <c r="A26" s="1279" t="s">
        <v>144</v>
      </c>
      <c r="B26" s="1279"/>
      <c r="D26" s="371"/>
      <c r="E26" s="708">
        <v>236</v>
      </c>
      <c r="F26" s="372"/>
      <c r="G26" s="150"/>
      <c r="H26" s="122">
        <v>237</v>
      </c>
      <c r="I26" s="151"/>
      <c r="J26" s="150"/>
      <c r="K26" s="122">
        <v>239</v>
      </c>
      <c r="L26" s="123"/>
      <c r="M26" s="123"/>
      <c r="N26" s="122">
        <v>240</v>
      </c>
      <c r="O26" s="123"/>
      <c r="P26" s="380"/>
      <c r="Q26" s="150">
        <v>243</v>
      </c>
      <c r="R26" s="372"/>
      <c r="S26" s="150"/>
      <c r="T26" s="122">
        <v>248</v>
      </c>
      <c r="U26" s="360"/>
    </row>
    <row r="27" spans="1:21" ht="12" customHeight="1" x14ac:dyDescent="0.2">
      <c r="A27" s="1279" t="s">
        <v>148</v>
      </c>
      <c r="B27" s="1279"/>
      <c r="D27" s="371"/>
      <c r="E27" s="678">
        <v>77</v>
      </c>
      <c r="F27" s="372"/>
      <c r="G27" s="150"/>
      <c r="H27" s="124">
        <v>78</v>
      </c>
      <c r="I27" s="151"/>
      <c r="J27" s="150"/>
      <c r="K27" s="124">
        <v>78</v>
      </c>
      <c r="L27" s="123"/>
      <c r="M27" s="123"/>
      <c r="N27" s="124">
        <v>80</v>
      </c>
      <c r="O27" s="123"/>
      <c r="P27" s="380"/>
      <c r="Q27" s="124">
        <v>81</v>
      </c>
      <c r="R27" s="372"/>
      <c r="S27" s="150"/>
      <c r="T27" s="124">
        <v>83</v>
      </c>
      <c r="U27" s="360"/>
    </row>
    <row r="28" spans="1:21" ht="12" customHeight="1" x14ac:dyDescent="0.2">
      <c r="A28" s="1280" t="s">
        <v>150</v>
      </c>
      <c r="B28" s="1280"/>
      <c r="D28" s="371"/>
      <c r="E28" s="709">
        <v>810</v>
      </c>
      <c r="F28" s="373"/>
      <c r="G28" s="150"/>
      <c r="H28" s="126">
        <v>814</v>
      </c>
      <c r="I28" s="150"/>
      <c r="J28" s="150"/>
      <c r="K28" s="126">
        <v>819</v>
      </c>
      <c r="L28" s="122"/>
      <c r="M28" s="122"/>
      <c r="N28" s="126">
        <v>824</v>
      </c>
      <c r="O28" s="122"/>
      <c r="P28" s="381"/>
      <c r="Q28" s="126">
        <v>831</v>
      </c>
      <c r="R28" s="373"/>
      <c r="S28" s="150"/>
      <c r="T28" s="126">
        <v>848</v>
      </c>
      <c r="U28" s="78"/>
    </row>
    <row r="29" spans="1:21" x14ac:dyDescent="0.2">
      <c r="A29" s="1237"/>
      <c r="B29" s="1237"/>
      <c r="D29" s="371"/>
      <c r="E29" s="708"/>
      <c r="F29" s="372"/>
      <c r="G29" s="150"/>
      <c r="H29" s="122"/>
      <c r="I29" s="151"/>
      <c r="J29" s="150"/>
      <c r="K29" s="122"/>
      <c r="L29" s="123"/>
      <c r="M29" s="123"/>
      <c r="N29" s="122"/>
      <c r="O29" s="123"/>
      <c r="P29" s="380"/>
      <c r="Q29" s="150"/>
      <c r="R29" s="372"/>
      <c r="S29" s="150"/>
      <c r="T29" s="122"/>
      <c r="U29" s="360"/>
    </row>
    <row r="30" spans="1:21" ht="12" customHeight="1" x14ac:dyDescent="0.2">
      <c r="A30" s="1276" t="s">
        <v>154</v>
      </c>
      <c r="B30" s="1276"/>
      <c r="D30" s="371"/>
      <c r="E30" s="708">
        <v>33585</v>
      </c>
      <c r="F30" s="372"/>
      <c r="G30" s="150"/>
      <c r="H30" s="122">
        <v>33387</v>
      </c>
      <c r="I30" s="151"/>
      <c r="J30" s="150"/>
      <c r="K30" s="122">
        <v>33264</v>
      </c>
      <c r="L30" s="123"/>
      <c r="M30" s="123"/>
      <c r="N30" s="122">
        <v>32984</v>
      </c>
      <c r="O30" s="123"/>
      <c r="P30" s="380"/>
      <c r="Q30" s="150">
        <v>32813</v>
      </c>
      <c r="R30" s="372"/>
      <c r="S30" s="150"/>
      <c r="T30" s="122">
        <v>32554</v>
      </c>
      <c r="U30" s="360"/>
    </row>
    <row r="31" spans="1:21" ht="12" customHeight="1" x14ac:dyDescent="0.2">
      <c r="A31" s="1237"/>
      <c r="B31" s="1237"/>
      <c r="D31" s="371"/>
      <c r="E31" s="708"/>
      <c r="F31" s="372"/>
      <c r="G31" s="150"/>
      <c r="H31" s="122"/>
      <c r="I31" s="151"/>
      <c r="J31" s="150"/>
      <c r="K31" s="122"/>
      <c r="L31" s="123"/>
      <c r="M31" s="123"/>
      <c r="N31" s="122"/>
      <c r="O31" s="123"/>
      <c r="P31" s="380"/>
      <c r="Q31" s="150"/>
      <c r="R31" s="372"/>
      <c r="S31" s="150"/>
      <c r="T31" s="122"/>
      <c r="U31" s="360"/>
    </row>
    <row r="32" spans="1:21" ht="12" customHeight="1" x14ac:dyDescent="0.2">
      <c r="A32" s="1278" t="s">
        <v>56</v>
      </c>
      <c r="B32" s="1278"/>
      <c r="D32" s="371"/>
      <c r="E32" s="708"/>
      <c r="F32" s="372"/>
      <c r="G32" s="150"/>
      <c r="H32" s="122"/>
      <c r="I32" s="151"/>
      <c r="J32" s="150"/>
      <c r="K32" s="122"/>
      <c r="L32" s="123"/>
      <c r="M32" s="123"/>
      <c r="N32" s="122"/>
      <c r="O32" s="123"/>
      <c r="P32" s="380"/>
      <c r="Q32" s="150"/>
      <c r="R32" s="372"/>
      <c r="S32" s="150"/>
      <c r="T32" s="150"/>
      <c r="U32" s="360"/>
    </row>
    <row r="33" spans="1:21" ht="12" customHeight="1" x14ac:dyDescent="0.2">
      <c r="A33" s="1279" t="s">
        <v>155</v>
      </c>
      <c r="B33" s="1279"/>
      <c r="D33" s="371"/>
      <c r="E33" s="708">
        <v>83968</v>
      </c>
      <c r="F33" s="372"/>
      <c r="G33" s="150"/>
      <c r="H33" s="122">
        <v>77866</v>
      </c>
      <c r="I33" s="151"/>
      <c r="J33" s="150"/>
      <c r="K33" s="122">
        <v>68588</v>
      </c>
      <c r="L33" s="123"/>
      <c r="M33" s="123"/>
      <c r="N33" s="122">
        <v>52151</v>
      </c>
      <c r="O33" s="123"/>
      <c r="P33" s="380"/>
      <c r="Q33" s="150">
        <v>44459</v>
      </c>
      <c r="R33" s="372"/>
      <c r="S33" s="150"/>
      <c r="T33" s="150">
        <v>41806</v>
      </c>
      <c r="U33" s="360"/>
    </row>
    <row r="34" spans="1:21" ht="12" customHeight="1" x14ac:dyDescent="0.2">
      <c r="A34" s="1279" t="s">
        <v>156</v>
      </c>
      <c r="B34" s="1279"/>
      <c r="D34" s="371"/>
      <c r="E34" s="708">
        <v>1260</v>
      </c>
      <c r="F34" s="372"/>
      <c r="G34" s="150"/>
      <c r="H34" s="122">
        <v>1211</v>
      </c>
      <c r="I34" s="151"/>
      <c r="J34" s="150"/>
      <c r="K34" s="122">
        <v>1040</v>
      </c>
      <c r="L34" s="123"/>
      <c r="M34" s="123"/>
      <c r="N34" s="122">
        <v>0</v>
      </c>
      <c r="O34" s="123"/>
      <c r="P34" s="380"/>
      <c r="Q34" s="150">
        <v>0</v>
      </c>
      <c r="R34" s="372"/>
      <c r="S34" s="150"/>
      <c r="T34" s="150">
        <v>0</v>
      </c>
      <c r="U34" s="360"/>
    </row>
    <row r="35" spans="1:21" ht="12" customHeight="1" x14ac:dyDescent="0.2">
      <c r="A35" s="1279" t="s">
        <v>157</v>
      </c>
      <c r="B35" s="1279"/>
      <c r="D35" s="371"/>
      <c r="E35" s="708">
        <v>635</v>
      </c>
      <c r="F35" s="372"/>
      <c r="G35" s="150"/>
      <c r="H35" s="122">
        <v>649</v>
      </c>
      <c r="I35" s="151"/>
      <c r="J35" s="150"/>
      <c r="K35" s="122">
        <v>663</v>
      </c>
      <c r="L35" s="123"/>
      <c r="M35" s="123"/>
      <c r="N35" s="122">
        <v>671</v>
      </c>
      <c r="O35" s="123"/>
      <c r="P35" s="380"/>
      <c r="Q35" s="150">
        <v>681</v>
      </c>
      <c r="R35" s="372"/>
      <c r="S35" s="150"/>
      <c r="T35" s="150">
        <v>692</v>
      </c>
      <c r="U35" s="360"/>
    </row>
    <row r="36" spans="1:21" ht="12" customHeight="1" x14ac:dyDescent="0.2">
      <c r="A36" s="1279" t="s">
        <v>158</v>
      </c>
      <c r="B36" s="1279"/>
      <c r="D36" s="371"/>
      <c r="E36" s="678">
        <v>3873</v>
      </c>
      <c r="F36" s="372"/>
      <c r="G36" s="150"/>
      <c r="H36" s="124">
        <v>3863</v>
      </c>
      <c r="I36" s="151"/>
      <c r="J36" s="150"/>
      <c r="K36" s="124">
        <v>3896</v>
      </c>
      <c r="L36" s="123"/>
      <c r="M36" s="123"/>
      <c r="N36" s="124">
        <v>3919</v>
      </c>
      <c r="O36" s="123"/>
      <c r="P36" s="380"/>
      <c r="Q36" s="124">
        <v>3959</v>
      </c>
      <c r="R36" s="372"/>
      <c r="S36" s="150"/>
      <c r="T36" s="124">
        <v>4026</v>
      </c>
      <c r="U36" s="360"/>
    </row>
    <row r="37" spans="1:21" ht="12" customHeight="1" x14ac:dyDescent="0.2">
      <c r="A37" s="1280" t="s">
        <v>150</v>
      </c>
      <c r="B37" s="1280"/>
      <c r="D37" s="371"/>
      <c r="E37" s="709">
        <v>89736</v>
      </c>
      <c r="F37" s="372"/>
      <c r="G37" s="150"/>
      <c r="H37" s="126">
        <v>83589</v>
      </c>
      <c r="I37" s="151"/>
      <c r="J37" s="150"/>
      <c r="K37" s="126">
        <v>74187</v>
      </c>
      <c r="L37" s="123"/>
      <c r="M37" s="123"/>
      <c r="N37" s="126">
        <v>56741</v>
      </c>
      <c r="O37" s="123"/>
      <c r="P37" s="380"/>
      <c r="Q37" s="126">
        <v>49099</v>
      </c>
      <c r="R37" s="372"/>
      <c r="S37" s="150"/>
      <c r="T37" s="126">
        <v>46524</v>
      </c>
      <c r="U37" s="360"/>
    </row>
    <row r="38" spans="1:21" ht="12" customHeight="1" x14ac:dyDescent="0.2">
      <c r="A38" s="1237"/>
      <c r="B38" s="1237"/>
      <c r="D38" s="371"/>
      <c r="E38" s="690"/>
      <c r="F38" s="372"/>
      <c r="G38" s="150"/>
      <c r="H38" s="122"/>
      <c r="I38" s="151"/>
      <c r="J38" s="150"/>
      <c r="K38" s="122"/>
      <c r="L38" s="123"/>
      <c r="M38" s="123"/>
      <c r="N38" s="122"/>
      <c r="O38" s="123"/>
      <c r="P38" s="380"/>
      <c r="Q38" s="150"/>
      <c r="R38" s="372"/>
      <c r="S38" s="150"/>
      <c r="T38" s="150"/>
      <c r="U38" s="360"/>
    </row>
    <row r="39" spans="1:21" ht="12" customHeight="1" x14ac:dyDescent="0.2">
      <c r="A39" s="1278" t="s">
        <v>49</v>
      </c>
      <c r="B39" s="1278"/>
      <c r="D39" s="371"/>
      <c r="E39" s="690">
        <v>2009</v>
      </c>
      <c r="F39" s="372"/>
      <c r="G39" s="150"/>
      <c r="H39" s="122">
        <v>2012</v>
      </c>
      <c r="I39" s="151"/>
      <c r="J39" s="150"/>
      <c r="K39" s="122">
        <v>2022</v>
      </c>
      <c r="L39" s="123"/>
      <c r="M39" s="123"/>
      <c r="N39" s="122">
        <v>2018</v>
      </c>
      <c r="O39" s="123"/>
      <c r="P39" s="380"/>
      <c r="Q39" s="150">
        <v>2019</v>
      </c>
      <c r="R39" s="372"/>
      <c r="S39" s="150"/>
      <c r="T39" s="150">
        <v>2018</v>
      </c>
      <c r="U39" s="360"/>
    </row>
    <row r="40" spans="1:21" ht="12" customHeight="1" x14ac:dyDescent="0.2">
      <c r="A40" s="1278"/>
      <c r="B40" s="1278"/>
      <c r="D40" s="371"/>
      <c r="E40" s="690"/>
      <c r="F40" s="372"/>
      <c r="G40" s="150"/>
      <c r="H40" s="122"/>
      <c r="I40" s="151"/>
      <c r="J40" s="150"/>
      <c r="K40" s="122"/>
      <c r="L40" s="123"/>
      <c r="M40" s="123"/>
      <c r="N40" s="122"/>
      <c r="O40" s="123"/>
      <c r="P40" s="380"/>
      <c r="Q40" s="150"/>
      <c r="R40" s="372"/>
      <c r="S40" s="150"/>
      <c r="T40" s="150"/>
      <c r="U40" s="360"/>
    </row>
    <row r="41" spans="1:21" ht="12" customHeight="1" x14ac:dyDescent="0.2">
      <c r="A41" s="1278" t="s">
        <v>51</v>
      </c>
      <c r="B41" s="1278"/>
      <c r="D41" s="371"/>
      <c r="E41" s="690">
        <v>4296</v>
      </c>
      <c r="F41" s="372"/>
      <c r="G41" s="150"/>
      <c r="H41" s="122">
        <v>4322</v>
      </c>
      <c r="I41" s="151"/>
      <c r="J41" s="150"/>
      <c r="K41" s="122">
        <v>4208</v>
      </c>
      <c r="L41" s="123"/>
      <c r="M41" s="123"/>
      <c r="N41" s="122">
        <v>4241</v>
      </c>
      <c r="O41" s="123"/>
      <c r="P41" s="380"/>
      <c r="Q41" s="150">
        <v>4283</v>
      </c>
      <c r="R41" s="372"/>
      <c r="S41" s="150"/>
      <c r="T41" s="150">
        <v>4260</v>
      </c>
      <c r="U41" s="360"/>
    </row>
    <row r="42" spans="1:21" ht="12" customHeight="1" x14ac:dyDescent="0.2">
      <c r="A42" s="1278"/>
      <c r="B42" s="1278"/>
      <c r="D42" s="371"/>
      <c r="E42" s="690"/>
      <c r="F42" s="372"/>
      <c r="G42" s="150"/>
      <c r="H42" s="122"/>
      <c r="I42" s="151"/>
      <c r="J42" s="150"/>
      <c r="K42" s="122"/>
      <c r="L42" s="123"/>
      <c r="M42" s="123"/>
      <c r="N42" s="122"/>
      <c r="O42" s="123"/>
      <c r="P42" s="380"/>
      <c r="Q42" s="150"/>
      <c r="R42" s="372"/>
      <c r="S42" s="150"/>
      <c r="T42" s="150"/>
      <c r="U42" s="360"/>
    </row>
    <row r="43" spans="1:21" ht="12" customHeight="1" x14ac:dyDescent="0.2">
      <c r="A43" s="1278" t="s">
        <v>52</v>
      </c>
      <c r="B43" s="1278"/>
      <c r="D43" s="371"/>
      <c r="E43" s="693">
        <v>201</v>
      </c>
      <c r="F43" s="372"/>
      <c r="G43" s="150"/>
      <c r="H43" s="124">
        <v>206</v>
      </c>
      <c r="I43" s="151"/>
      <c r="J43" s="150"/>
      <c r="K43" s="124">
        <v>211</v>
      </c>
      <c r="L43" s="123"/>
      <c r="M43" s="123"/>
      <c r="N43" s="124">
        <v>215</v>
      </c>
      <c r="O43" s="123"/>
      <c r="P43" s="380"/>
      <c r="Q43" s="124">
        <v>220</v>
      </c>
      <c r="R43" s="372"/>
      <c r="S43" s="150"/>
      <c r="T43" s="124">
        <v>225</v>
      </c>
      <c r="U43" s="360"/>
    </row>
    <row r="44" spans="1:21" ht="12" customHeight="1" x14ac:dyDescent="0.2">
      <c r="A44" s="1237"/>
      <c r="B44" s="1237"/>
      <c r="D44" s="371"/>
      <c r="E44" s="691"/>
      <c r="F44" s="372"/>
      <c r="G44" s="150"/>
      <c r="H44" s="126"/>
      <c r="I44" s="151"/>
      <c r="J44" s="150"/>
      <c r="K44" s="126"/>
      <c r="L44" s="123"/>
      <c r="M44" s="123"/>
      <c r="N44" s="126"/>
      <c r="O44" s="123"/>
      <c r="P44" s="380"/>
      <c r="Q44" s="126"/>
      <c r="R44" s="372"/>
      <c r="S44" s="150"/>
      <c r="T44" s="126"/>
      <c r="U44" s="360"/>
    </row>
    <row r="45" spans="1:21" ht="12" customHeight="1" thickBot="1" x14ac:dyDescent="0.25">
      <c r="A45" s="1276" t="s">
        <v>159</v>
      </c>
      <c r="B45" s="1276"/>
      <c r="D45" s="371"/>
      <c r="E45" s="710">
        <v>129827</v>
      </c>
      <c r="F45" s="372"/>
      <c r="G45" s="150"/>
      <c r="H45" s="199">
        <v>123516</v>
      </c>
      <c r="I45" s="151"/>
      <c r="J45" s="150"/>
      <c r="K45" s="199">
        <v>113892</v>
      </c>
      <c r="L45" s="123"/>
      <c r="M45" s="123"/>
      <c r="N45" s="199">
        <v>96199</v>
      </c>
      <c r="O45" s="123"/>
      <c r="P45" s="380"/>
      <c r="Q45" s="199">
        <v>88434</v>
      </c>
      <c r="R45" s="372"/>
      <c r="S45" s="150"/>
      <c r="T45" s="199">
        <v>85581</v>
      </c>
      <c r="U45" s="360"/>
    </row>
    <row r="46" spans="1:21" ht="12" customHeight="1" thickTop="1" x14ac:dyDescent="0.2">
      <c r="A46" s="1237"/>
      <c r="B46" s="1237"/>
      <c r="D46" s="371"/>
      <c r="E46" s="711"/>
      <c r="F46" s="372"/>
      <c r="G46" s="150"/>
      <c r="H46" s="200"/>
      <c r="I46" s="151"/>
      <c r="J46" s="150"/>
      <c r="K46" s="200"/>
      <c r="L46" s="123"/>
      <c r="M46" s="123"/>
      <c r="N46" s="200"/>
      <c r="O46" s="123"/>
      <c r="P46" s="380"/>
      <c r="Q46" s="200"/>
      <c r="R46" s="372"/>
      <c r="S46" s="150"/>
      <c r="T46" s="200"/>
      <c r="U46" s="360"/>
    </row>
    <row r="47" spans="1:21" ht="14.1" customHeight="1" x14ac:dyDescent="0.2">
      <c r="A47" s="1277" t="s">
        <v>365</v>
      </c>
      <c r="B47" s="1242"/>
      <c r="D47" s="371"/>
      <c r="E47" s="690"/>
      <c r="F47" s="372"/>
      <c r="G47" s="150"/>
      <c r="H47" s="122"/>
      <c r="I47" s="151"/>
      <c r="J47" s="150"/>
      <c r="K47" s="122"/>
      <c r="L47" s="123"/>
      <c r="M47" s="123"/>
      <c r="N47" s="122"/>
      <c r="O47" s="123"/>
      <c r="P47" s="380"/>
      <c r="Q47" s="150"/>
      <c r="R47" s="372"/>
      <c r="S47" s="150"/>
      <c r="T47" s="150"/>
      <c r="U47" s="360"/>
    </row>
    <row r="48" spans="1:21" ht="14.1" customHeight="1" x14ac:dyDescent="0.2">
      <c r="A48" s="1274" t="s">
        <v>509</v>
      </c>
      <c r="B48" s="1274"/>
      <c r="D48" s="371"/>
      <c r="E48" s="708">
        <v>12700</v>
      </c>
      <c r="F48" s="372"/>
      <c r="G48" s="150"/>
      <c r="H48" s="122">
        <v>12700</v>
      </c>
      <c r="I48" s="151"/>
      <c r="J48" s="150"/>
      <c r="K48" s="122">
        <v>12700</v>
      </c>
      <c r="L48" s="123"/>
      <c r="M48" s="123"/>
      <c r="N48" s="122">
        <v>12400</v>
      </c>
      <c r="O48" s="123"/>
      <c r="P48" s="380"/>
      <c r="Q48" s="150">
        <v>12300</v>
      </c>
      <c r="R48" s="372"/>
      <c r="S48" s="150"/>
      <c r="T48" s="150">
        <v>12300</v>
      </c>
      <c r="U48" s="360"/>
    </row>
    <row r="49" spans="1:21" ht="14.1" customHeight="1" x14ac:dyDescent="0.2">
      <c r="A49" s="1274" t="s">
        <v>510</v>
      </c>
      <c r="B49" s="1274"/>
      <c r="D49" s="371"/>
      <c r="E49" s="708">
        <v>26700</v>
      </c>
      <c r="F49" s="372"/>
      <c r="G49" s="150"/>
      <c r="H49" s="122">
        <v>26800</v>
      </c>
      <c r="I49" s="151"/>
      <c r="J49" s="150"/>
      <c r="K49" s="122">
        <v>26900</v>
      </c>
      <c r="L49" s="123"/>
      <c r="M49" s="123"/>
      <c r="N49" s="122">
        <v>25600</v>
      </c>
      <c r="O49" s="123"/>
      <c r="P49" s="380"/>
      <c r="Q49" s="150">
        <v>25200</v>
      </c>
      <c r="R49" s="372"/>
      <c r="S49" s="150"/>
      <c r="T49" s="150">
        <v>24700</v>
      </c>
      <c r="U49" s="360"/>
    </row>
    <row r="50" spans="1:21" ht="14.1" customHeight="1" x14ac:dyDescent="0.2">
      <c r="A50" s="1275" t="s">
        <v>545</v>
      </c>
      <c r="B50" s="1275"/>
      <c r="D50" s="371"/>
      <c r="E50" s="708">
        <v>3200</v>
      </c>
      <c r="F50" s="372"/>
      <c r="G50" s="150"/>
      <c r="H50" s="122">
        <v>3000</v>
      </c>
      <c r="I50" s="313" t="s">
        <v>349</v>
      </c>
      <c r="J50" s="150"/>
      <c r="K50" s="122">
        <v>2700</v>
      </c>
      <c r="L50" s="123"/>
      <c r="M50" s="123"/>
      <c r="N50" s="122">
        <v>2600</v>
      </c>
      <c r="O50" s="123"/>
      <c r="P50" s="380"/>
      <c r="Q50" s="150">
        <v>2600</v>
      </c>
      <c r="R50" s="372"/>
      <c r="S50" s="150"/>
      <c r="T50" s="150">
        <v>2500</v>
      </c>
      <c r="U50" s="360"/>
    </row>
    <row r="51" spans="1:21" ht="12" customHeight="1" x14ac:dyDescent="0.2">
      <c r="D51" s="374"/>
      <c r="E51" s="1029"/>
      <c r="F51" s="375"/>
      <c r="G51" s="45"/>
      <c r="H51" s="49"/>
      <c r="I51" s="49"/>
      <c r="J51" s="45"/>
      <c r="P51" s="382"/>
      <c r="Q51" s="351"/>
      <c r="R51" s="375"/>
      <c r="S51" s="45"/>
      <c r="T51" s="49"/>
      <c r="U51" s="49"/>
    </row>
    <row r="52" spans="1:21" x14ac:dyDescent="0.2">
      <c r="G52" s="45"/>
      <c r="H52" s="45"/>
      <c r="I52" s="45"/>
      <c r="S52" s="45"/>
      <c r="T52" s="45"/>
      <c r="U52" s="45"/>
    </row>
    <row r="53" spans="1:21" ht="14.1" customHeight="1" x14ac:dyDescent="0.2">
      <c r="A53" s="758" t="s">
        <v>251</v>
      </c>
      <c r="B53" s="1229" t="s">
        <v>160</v>
      </c>
      <c r="C53" s="1230"/>
      <c r="D53" s="1230"/>
      <c r="E53" s="1230"/>
      <c r="F53" s="1230"/>
      <c r="G53" s="1230"/>
      <c r="H53" s="1230"/>
      <c r="I53" s="1230"/>
      <c r="J53" s="1230"/>
      <c r="K53" s="1230"/>
      <c r="L53" s="1230"/>
      <c r="M53" s="1230"/>
      <c r="N53" s="1230"/>
      <c r="O53" s="1230"/>
      <c r="P53" s="1230"/>
      <c r="Q53" s="1230"/>
      <c r="R53" s="1230"/>
      <c r="S53" s="1230"/>
      <c r="T53" s="1230"/>
      <c r="U53" s="1230"/>
    </row>
    <row r="54" spans="1:21" ht="12" customHeight="1" x14ac:dyDescent="0.2">
      <c r="A54" s="759" t="s">
        <v>161</v>
      </c>
      <c r="B54" s="1229" t="s">
        <v>162</v>
      </c>
      <c r="C54" s="1230"/>
      <c r="D54" s="1230"/>
      <c r="E54" s="1230"/>
      <c r="F54" s="1230"/>
      <c r="G54" s="1230"/>
      <c r="H54" s="1230"/>
      <c r="I54" s="1230"/>
      <c r="J54" s="1230"/>
      <c r="K54" s="1230"/>
      <c r="L54" s="1230"/>
      <c r="M54" s="1230"/>
      <c r="N54" s="1230"/>
      <c r="O54" s="1230"/>
      <c r="P54" s="1230"/>
      <c r="Q54" s="1230"/>
      <c r="R54" s="1230"/>
      <c r="S54" s="1230"/>
      <c r="T54" s="1230"/>
      <c r="U54" s="1230"/>
    </row>
    <row r="55" spans="1:21" ht="12" customHeight="1" x14ac:dyDescent="0.2">
      <c r="A55" s="759" t="s">
        <v>161</v>
      </c>
      <c r="B55" s="1229" t="s">
        <v>163</v>
      </c>
      <c r="C55" s="1230"/>
      <c r="D55" s="1230"/>
      <c r="E55" s="1230"/>
      <c r="F55" s="1230"/>
      <c r="G55" s="1230"/>
      <c r="H55" s="1230"/>
      <c r="I55" s="1230"/>
      <c r="J55" s="1230"/>
      <c r="K55" s="1230"/>
      <c r="L55" s="1230"/>
      <c r="M55" s="1230"/>
      <c r="N55" s="1230"/>
      <c r="O55" s="1230"/>
      <c r="P55" s="1230"/>
      <c r="Q55" s="1230"/>
      <c r="R55" s="1230"/>
      <c r="S55" s="1230"/>
      <c r="T55" s="1230"/>
      <c r="U55" s="1230"/>
    </row>
    <row r="56" spans="1:21" ht="12" customHeight="1" x14ac:dyDescent="0.2">
      <c r="A56" s="759" t="s">
        <v>161</v>
      </c>
      <c r="B56" s="1229" t="s">
        <v>164</v>
      </c>
      <c r="C56" s="1230"/>
      <c r="D56" s="1230"/>
      <c r="E56" s="1230"/>
      <c r="F56" s="1230"/>
      <c r="G56" s="1230"/>
      <c r="H56" s="1230"/>
      <c r="I56" s="1230"/>
      <c r="J56" s="1230"/>
      <c r="K56" s="1230"/>
      <c r="L56" s="1230"/>
      <c r="M56" s="1230"/>
      <c r="N56" s="1230"/>
      <c r="O56" s="1230"/>
      <c r="P56" s="1230"/>
      <c r="Q56" s="1230"/>
      <c r="R56" s="1230"/>
      <c r="S56" s="1230"/>
      <c r="T56" s="1230"/>
      <c r="U56" s="1230"/>
    </row>
    <row r="57" spans="1:21" x14ac:dyDescent="0.2">
      <c r="A57" s="759" t="s">
        <v>161</v>
      </c>
      <c r="B57" s="1229" t="s">
        <v>165</v>
      </c>
      <c r="C57" s="1230"/>
      <c r="D57" s="1230"/>
      <c r="E57" s="1230"/>
      <c r="F57" s="1230"/>
      <c r="G57" s="1230"/>
      <c r="H57" s="1230"/>
      <c r="I57" s="1230"/>
      <c r="J57" s="1230"/>
      <c r="K57" s="1230"/>
      <c r="L57" s="1230"/>
      <c r="M57" s="1230"/>
      <c r="N57" s="1230"/>
      <c r="O57" s="1230"/>
      <c r="P57" s="1230"/>
      <c r="Q57" s="1230"/>
      <c r="R57" s="1230"/>
      <c r="S57" s="1230"/>
      <c r="T57" s="1230"/>
      <c r="U57" s="1230"/>
    </row>
    <row r="58" spans="1:21" ht="24" customHeight="1" x14ac:dyDescent="0.2">
      <c r="A58" s="759" t="s">
        <v>161</v>
      </c>
      <c r="B58" s="1229" t="s">
        <v>166</v>
      </c>
      <c r="C58" s="1230"/>
      <c r="D58" s="1230"/>
      <c r="E58" s="1230"/>
      <c r="F58" s="1230"/>
      <c r="G58" s="1230"/>
      <c r="H58" s="1230"/>
      <c r="I58" s="1230"/>
      <c r="J58" s="1230"/>
      <c r="K58" s="1230"/>
      <c r="L58" s="1230"/>
      <c r="M58" s="1230"/>
      <c r="N58" s="1230"/>
      <c r="O58" s="1230"/>
      <c r="P58" s="1230"/>
      <c r="Q58" s="1230"/>
      <c r="R58" s="1230"/>
      <c r="S58" s="1230"/>
      <c r="T58" s="1230"/>
      <c r="U58" s="1230"/>
    </row>
    <row r="59" spans="1:21" ht="12" customHeight="1" x14ac:dyDescent="0.2">
      <c r="A59" s="759" t="s">
        <v>161</v>
      </c>
      <c r="B59" s="1229" t="s">
        <v>167</v>
      </c>
      <c r="C59" s="1230"/>
      <c r="D59" s="1230"/>
      <c r="E59" s="1230"/>
      <c r="F59" s="1230"/>
      <c r="G59" s="1230"/>
      <c r="H59" s="1230"/>
      <c r="I59" s="1230"/>
      <c r="J59" s="1230"/>
      <c r="K59" s="1230"/>
      <c r="L59" s="1230"/>
      <c r="M59" s="1230"/>
      <c r="N59" s="1230"/>
      <c r="O59" s="1230"/>
      <c r="P59" s="1230"/>
      <c r="Q59" s="1230"/>
      <c r="R59" s="1230"/>
      <c r="S59" s="1230"/>
      <c r="T59" s="1230"/>
      <c r="U59" s="1230"/>
    </row>
    <row r="60" spans="1:21" ht="12" customHeight="1" x14ac:dyDescent="0.2">
      <c r="A60" s="759" t="s">
        <v>161</v>
      </c>
      <c r="B60" s="1229" t="s">
        <v>168</v>
      </c>
      <c r="C60" s="1230"/>
      <c r="D60" s="1230"/>
      <c r="E60" s="1230"/>
      <c r="F60" s="1230"/>
      <c r="G60" s="1230"/>
      <c r="H60" s="1230"/>
      <c r="I60" s="1230"/>
      <c r="J60" s="1230"/>
      <c r="K60" s="1230"/>
      <c r="L60" s="1230"/>
      <c r="M60" s="1230"/>
      <c r="N60" s="1230"/>
      <c r="O60" s="1230"/>
      <c r="P60" s="1230"/>
      <c r="Q60" s="1230"/>
      <c r="R60" s="1230"/>
      <c r="S60" s="1230"/>
      <c r="T60" s="1230"/>
      <c r="U60" s="1230"/>
    </row>
    <row r="61" spans="1:21" ht="24.75" customHeight="1" x14ac:dyDescent="0.2">
      <c r="A61" s="759" t="s">
        <v>161</v>
      </c>
      <c r="B61" s="1229" t="s">
        <v>169</v>
      </c>
      <c r="C61" s="1230"/>
      <c r="D61" s="1230"/>
      <c r="E61" s="1230"/>
      <c r="F61" s="1230"/>
      <c r="G61" s="1230"/>
      <c r="H61" s="1230"/>
      <c r="I61" s="1230"/>
      <c r="J61" s="1230"/>
      <c r="K61" s="1230"/>
      <c r="L61" s="1230"/>
      <c r="M61" s="1230"/>
      <c r="N61" s="1230"/>
      <c r="O61" s="1230"/>
      <c r="P61" s="1230"/>
      <c r="Q61" s="1230"/>
      <c r="R61" s="1230"/>
      <c r="S61" s="1230"/>
      <c r="T61" s="1230"/>
      <c r="U61" s="1230"/>
    </row>
    <row r="62" spans="1:21" ht="12" customHeight="1" x14ac:dyDescent="0.2">
      <c r="A62" s="759" t="s">
        <v>161</v>
      </c>
      <c r="B62" s="1229" t="s">
        <v>170</v>
      </c>
      <c r="C62" s="1230"/>
      <c r="D62" s="1230"/>
      <c r="E62" s="1230"/>
      <c r="F62" s="1230"/>
      <c r="G62" s="1230"/>
      <c r="H62" s="1230"/>
      <c r="I62" s="1230"/>
      <c r="J62" s="1230"/>
      <c r="K62" s="1230"/>
      <c r="L62" s="1230"/>
      <c r="M62" s="1230"/>
      <c r="N62" s="1230"/>
      <c r="O62" s="1230"/>
      <c r="P62" s="1230"/>
      <c r="Q62" s="1230"/>
      <c r="R62" s="1230"/>
      <c r="S62" s="1230"/>
      <c r="T62" s="1230"/>
      <c r="U62" s="1230"/>
    </row>
    <row r="63" spans="1:21" ht="14.1" customHeight="1" x14ac:dyDescent="0.2">
      <c r="A63" s="758" t="s">
        <v>252</v>
      </c>
      <c r="B63" s="1229" t="s">
        <v>171</v>
      </c>
      <c r="C63" s="1230"/>
      <c r="D63" s="1230"/>
      <c r="E63" s="1230"/>
      <c r="F63" s="1230"/>
      <c r="G63" s="1230"/>
      <c r="H63" s="1230"/>
      <c r="I63" s="1230"/>
      <c r="J63" s="1230"/>
      <c r="K63" s="1230"/>
      <c r="L63" s="1230"/>
      <c r="M63" s="1230"/>
      <c r="N63" s="1230"/>
      <c r="O63" s="1230"/>
      <c r="P63" s="1230"/>
      <c r="Q63" s="1230"/>
      <c r="R63" s="1230"/>
      <c r="S63" s="1230"/>
      <c r="T63" s="1230"/>
      <c r="U63" s="1230"/>
    </row>
    <row r="64" spans="1:21" ht="14.1" customHeight="1" x14ac:dyDescent="0.2">
      <c r="A64" s="758" t="s">
        <v>253</v>
      </c>
      <c r="B64" s="1229" t="s">
        <v>172</v>
      </c>
      <c r="C64" s="1230"/>
      <c r="D64" s="1230"/>
      <c r="E64" s="1230"/>
      <c r="F64" s="1230"/>
      <c r="G64" s="1230"/>
      <c r="H64" s="1230"/>
      <c r="I64" s="1230"/>
      <c r="J64" s="1230"/>
      <c r="K64" s="1230"/>
      <c r="L64" s="1230"/>
      <c r="M64" s="1230"/>
      <c r="N64" s="1230"/>
      <c r="O64" s="1230"/>
      <c r="P64" s="1230"/>
      <c r="Q64" s="1230"/>
      <c r="R64" s="1230"/>
      <c r="S64" s="1230"/>
      <c r="T64" s="1230"/>
      <c r="U64" s="1230"/>
    </row>
    <row r="65" spans="1:21" ht="14.1" customHeight="1" x14ac:dyDescent="0.2">
      <c r="A65" s="758" t="s">
        <v>254</v>
      </c>
      <c r="B65" s="1229" t="s">
        <v>173</v>
      </c>
      <c r="C65" s="1230"/>
      <c r="D65" s="1230"/>
      <c r="E65" s="1230"/>
      <c r="F65" s="1230"/>
      <c r="G65" s="1230"/>
      <c r="H65" s="1230"/>
      <c r="I65" s="1230"/>
      <c r="J65" s="1230"/>
      <c r="K65" s="1230"/>
      <c r="L65" s="1230"/>
      <c r="M65" s="1230"/>
      <c r="N65" s="1230"/>
      <c r="O65" s="1230"/>
      <c r="P65" s="1230"/>
      <c r="Q65" s="1230"/>
      <c r="R65" s="1230"/>
      <c r="S65" s="1230"/>
      <c r="T65" s="1230"/>
      <c r="U65" s="1230"/>
    </row>
    <row r="66" spans="1:21" ht="26.25" customHeight="1" x14ac:dyDescent="0.2">
      <c r="A66" s="758" t="s">
        <v>250</v>
      </c>
      <c r="B66" s="1273" t="s">
        <v>681</v>
      </c>
      <c r="C66" s="1228"/>
      <c r="D66" s="1228"/>
      <c r="E66" s="1228"/>
      <c r="F66" s="1228"/>
      <c r="G66" s="1228"/>
      <c r="H66" s="1228"/>
      <c r="I66" s="1228"/>
      <c r="J66" s="1228"/>
      <c r="K66" s="1228"/>
      <c r="L66" s="1228"/>
      <c r="M66" s="1228"/>
      <c r="N66" s="1228"/>
      <c r="O66" s="1228"/>
      <c r="P66" s="1228"/>
      <c r="Q66" s="1228"/>
      <c r="R66" s="1228"/>
      <c r="S66" s="1228"/>
      <c r="T66" s="1228"/>
      <c r="U66" s="1228"/>
    </row>
    <row r="67" spans="1:21" ht="14.1" customHeight="1" x14ac:dyDescent="0.2">
      <c r="A67" s="760" t="s">
        <v>349</v>
      </c>
      <c r="B67" s="1273" t="s">
        <v>511</v>
      </c>
      <c r="C67" s="1228"/>
      <c r="D67" s="1228"/>
      <c r="E67" s="1228"/>
      <c r="F67" s="1228"/>
      <c r="G67" s="1228"/>
      <c r="H67" s="1228"/>
      <c r="I67" s="1228"/>
      <c r="J67" s="1228"/>
      <c r="K67" s="1228"/>
      <c r="L67" s="1228"/>
      <c r="M67" s="1228"/>
      <c r="N67" s="1228"/>
      <c r="O67" s="1228"/>
      <c r="P67" s="1228"/>
      <c r="Q67" s="1228"/>
      <c r="R67" s="1228"/>
      <c r="S67" s="1228"/>
      <c r="T67" s="1228"/>
      <c r="U67" s="1228"/>
    </row>
  </sheetData>
  <mergeCells count="63">
    <mergeCell ref="A5:B5"/>
    <mergeCell ref="A6:B6"/>
    <mergeCell ref="A7:B7"/>
    <mergeCell ref="A8:B8"/>
    <mergeCell ref="A1:U1"/>
    <mergeCell ref="A2:U2"/>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5:B35"/>
    <mergeCell ref="A34:B34"/>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B53:U53"/>
    <mergeCell ref="B56:U56"/>
    <mergeCell ref="B55:U55"/>
    <mergeCell ref="B54:U54"/>
    <mergeCell ref="B57:U57"/>
    <mergeCell ref="B61:U61"/>
    <mergeCell ref="B59:U59"/>
    <mergeCell ref="B63:U63"/>
    <mergeCell ref="B62:U62"/>
    <mergeCell ref="B60:U60"/>
    <mergeCell ref="B67:U67"/>
    <mergeCell ref="B65:U65"/>
    <mergeCell ref="B64:U64"/>
    <mergeCell ref="B66:U66"/>
    <mergeCell ref="B58:U58"/>
  </mergeCells>
  <printOptions horizontalCentered="1"/>
  <pageMargins left="0.25" right="0.25" top="0.5" bottom="0.5" header="0.3" footer="0.3"/>
  <pageSetup scale="61" orientation="landscape" r:id="rId1"/>
  <headerFooter alignWithMargins="0">
    <oddFooter>&amp;L&amp;K0070C0The Allstate Corporation 2Q19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Z63"/>
  <sheetViews>
    <sheetView workbookViewId="0">
      <selection sqref="A1:Z1"/>
    </sheetView>
  </sheetViews>
  <sheetFormatPr defaultColWidth="13.7109375" defaultRowHeight="12.75" x14ac:dyDescent="0.2"/>
  <cols>
    <col min="1" max="1" width="2.85546875" customWidth="1"/>
    <col min="2" max="2" width="35.5703125" customWidth="1"/>
    <col min="3" max="3" width="2.28515625" customWidth="1"/>
    <col min="4" max="4" width="2.28515625" style="339" customWidth="1"/>
    <col min="5" max="5" width="10.28515625" style="339" customWidth="1"/>
    <col min="6" max="6" width="2.28515625" style="339" customWidth="1"/>
    <col min="7" max="7" width="2.28515625" customWidth="1"/>
    <col min="8" max="8" width="10.28515625" customWidth="1"/>
    <col min="9" max="10" width="2.28515625" customWidth="1"/>
    <col min="11" max="11" width="10.28515625" customWidth="1"/>
    <col min="12" max="13" width="2.28515625" customWidth="1"/>
    <col min="14" max="14" width="10.28515625" customWidth="1"/>
    <col min="15" max="16" width="2.28515625" customWidth="1"/>
    <col min="17" max="17" width="10.28515625" customWidth="1"/>
    <col min="18" max="19" width="2.28515625" customWidth="1"/>
    <col min="20" max="20" width="10.28515625" customWidth="1"/>
    <col min="21" max="22" width="2.28515625" customWidth="1"/>
    <col min="23" max="23" width="10.28515625" customWidth="1"/>
    <col min="24" max="25" width="2.28515625" customWidth="1"/>
    <col min="26" max="26" width="10.28515625" customWidth="1"/>
    <col min="27" max="28" width="2.28515625" customWidth="1"/>
    <col min="29" max="29" width="10.28515625" customWidth="1"/>
    <col min="30" max="31" width="2.28515625" customWidth="1"/>
    <col min="32" max="32" width="10.28515625" customWidth="1"/>
    <col min="33" max="34" width="2.28515625" customWidth="1"/>
    <col min="35" max="35" width="10.28515625" customWidth="1"/>
    <col min="36" max="36" width="2.28515625" customWidth="1"/>
  </cols>
  <sheetData>
    <row r="1" spans="1:26" ht="14.1" customHeight="1"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c r="V1" s="1237"/>
      <c r="W1" s="1237"/>
      <c r="X1" s="1237"/>
      <c r="Y1" s="1237"/>
      <c r="Z1" s="1237"/>
    </row>
    <row r="2" spans="1:26" ht="14.1" customHeight="1" x14ac:dyDescent="0.25">
      <c r="A2" s="1236" t="s">
        <v>174</v>
      </c>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row>
    <row r="3" spans="1:26" ht="16.7" customHeight="1" x14ac:dyDescent="0.2">
      <c r="G3" t="s">
        <v>175</v>
      </c>
      <c r="W3" t="s">
        <v>523</v>
      </c>
    </row>
    <row r="4" spans="1:26" ht="12" customHeight="1" x14ac:dyDescent="0.2">
      <c r="A4" s="1286" t="s">
        <v>47</v>
      </c>
      <c r="B4" s="1237"/>
      <c r="D4" s="1235" t="s">
        <v>8</v>
      </c>
      <c r="E4" s="1235"/>
      <c r="F4" s="1235"/>
      <c r="G4" s="1235"/>
      <c r="H4" s="1235"/>
      <c r="I4" s="1235"/>
      <c r="J4" s="1235"/>
      <c r="K4" s="1235"/>
      <c r="L4" s="1235"/>
      <c r="M4" s="1235"/>
      <c r="N4" s="1235"/>
      <c r="O4" s="1235"/>
      <c r="P4" s="1235"/>
      <c r="Q4" s="1235"/>
      <c r="R4" s="1235"/>
      <c r="S4" s="1235"/>
      <c r="T4" s="1235"/>
      <c r="U4" s="1235"/>
      <c r="W4" s="1238" t="s">
        <v>517</v>
      </c>
      <c r="X4" s="1237"/>
      <c r="Y4" s="1237"/>
      <c r="Z4" s="1237"/>
    </row>
    <row r="5" spans="1:26" ht="12" customHeight="1" x14ac:dyDescent="0.2">
      <c r="G5" s="45"/>
      <c r="H5" s="45"/>
      <c r="I5" s="45"/>
      <c r="J5" s="45"/>
      <c r="K5" s="45"/>
      <c r="L5" s="45"/>
      <c r="M5" s="45"/>
      <c r="N5" s="45"/>
      <c r="O5" s="45"/>
      <c r="P5" s="45"/>
      <c r="Q5" s="45"/>
      <c r="R5" s="45"/>
      <c r="S5" s="45"/>
      <c r="T5" s="45"/>
      <c r="U5" s="45"/>
      <c r="W5" s="2"/>
      <c r="X5" s="2"/>
      <c r="Y5" s="2"/>
      <c r="Z5" s="2"/>
    </row>
    <row r="6" spans="1:26" ht="26.1" customHeight="1" x14ac:dyDescent="0.2">
      <c r="D6" s="7"/>
      <c r="E6" s="462" t="s">
        <v>522</v>
      </c>
      <c r="F6" s="41"/>
      <c r="G6" s="4"/>
      <c r="H6" s="203" t="s">
        <v>339</v>
      </c>
      <c r="I6" s="363"/>
      <c r="J6" s="341"/>
      <c r="K6" s="203" t="s">
        <v>10</v>
      </c>
      <c r="L6" s="42"/>
      <c r="M6" s="202"/>
      <c r="N6" s="203" t="s">
        <v>340</v>
      </c>
      <c r="O6" s="202"/>
      <c r="P6" s="104"/>
      <c r="Q6" s="102" t="s">
        <v>0</v>
      </c>
      <c r="R6" s="46"/>
      <c r="S6" s="361"/>
      <c r="T6" s="103" t="s">
        <v>1</v>
      </c>
      <c r="U6" s="341"/>
      <c r="W6" s="463" t="s">
        <v>522</v>
      </c>
      <c r="Z6" s="6" t="s">
        <v>0</v>
      </c>
    </row>
    <row r="7" spans="1:26" ht="12" customHeight="1" x14ac:dyDescent="0.2">
      <c r="A7" s="1283" t="s">
        <v>54</v>
      </c>
      <c r="B7" s="1237"/>
      <c r="D7" s="3"/>
      <c r="E7" s="87"/>
      <c r="G7" s="3"/>
      <c r="H7" s="2"/>
      <c r="I7" s="49"/>
      <c r="J7" s="45"/>
      <c r="K7" s="2"/>
      <c r="N7" s="2"/>
      <c r="P7" s="3"/>
      <c r="Q7" s="87"/>
      <c r="R7" s="340"/>
      <c r="S7" s="3"/>
      <c r="T7" s="2"/>
      <c r="U7" s="49"/>
      <c r="W7" s="2"/>
      <c r="Z7" s="2"/>
    </row>
    <row r="8" spans="1:26" ht="14.1" customHeight="1" x14ac:dyDescent="0.2">
      <c r="A8" s="1287" t="s">
        <v>353</v>
      </c>
      <c r="B8" s="1242"/>
      <c r="D8" s="3"/>
      <c r="G8" s="3"/>
      <c r="I8" s="49"/>
      <c r="J8" s="45"/>
      <c r="P8" s="3"/>
      <c r="Q8" s="339"/>
      <c r="R8" s="340"/>
      <c r="S8" s="3"/>
      <c r="U8" s="49"/>
    </row>
    <row r="9" spans="1:26" ht="12" customHeight="1" x14ac:dyDescent="0.2">
      <c r="A9" s="1279" t="s">
        <v>143</v>
      </c>
      <c r="B9" s="1279"/>
      <c r="D9" s="3"/>
      <c r="E9" s="689">
        <v>5472</v>
      </c>
      <c r="F9" s="120"/>
      <c r="G9" s="149"/>
      <c r="H9" s="119">
        <v>5395</v>
      </c>
      <c r="I9" s="357"/>
      <c r="J9" s="326"/>
      <c r="K9" s="119">
        <v>5272</v>
      </c>
      <c r="L9" s="120"/>
      <c r="M9" s="120"/>
      <c r="N9" s="119">
        <v>5357</v>
      </c>
      <c r="O9" s="120"/>
      <c r="P9" s="149"/>
      <c r="Q9" s="119">
        <v>5211</v>
      </c>
      <c r="R9" s="80"/>
      <c r="S9" s="149"/>
      <c r="T9" s="119">
        <v>5151</v>
      </c>
      <c r="U9" s="359"/>
      <c r="V9" s="76"/>
      <c r="W9" s="689">
        <v>10867</v>
      </c>
      <c r="X9" s="76"/>
      <c r="Y9" s="76"/>
      <c r="Z9" s="119">
        <v>10362</v>
      </c>
    </row>
    <row r="10" spans="1:26" ht="12" customHeight="1" x14ac:dyDescent="0.2">
      <c r="A10" s="1279" t="s">
        <v>144</v>
      </c>
      <c r="B10" s="1279"/>
      <c r="D10" s="3"/>
      <c r="E10" s="672">
        <v>2076</v>
      </c>
      <c r="F10" s="123"/>
      <c r="G10" s="143"/>
      <c r="H10" s="122">
        <v>1565</v>
      </c>
      <c r="I10" s="151"/>
      <c r="J10" s="150"/>
      <c r="K10" s="122">
        <v>1777</v>
      </c>
      <c r="L10" s="123"/>
      <c r="M10" s="123"/>
      <c r="N10" s="122">
        <v>2008</v>
      </c>
      <c r="O10" s="123"/>
      <c r="P10" s="143"/>
      <c r="Q10" s="122">
        <v>1949</v>
      </c>
      <c r="R10" s="77"/>
      <c r="S10" s="143"/>
      <c r="T10" s="122">
        <v>1465</v>
      </c>
      <c r="U10" s="360"/>
      <c r="V10" s="75"/>
      <c r="W10" s="672">
        <v>3641</v>
      </c>
      <c r="X10" s="75"/>
      <c r="Y10" s="75"/>
      <c r="Z10" s="122">
        <v>3414</v>
      </c>
    </row>
    <row r="11" spans="1:26" ht="12" customHeight="1" x14ac:dyDescent="0.2">
      <c r="A11" s="1281" t="s">
        <v>145</v>
      </c>
      <c r="B11" s="1281"/>
      <c r="D11" s="3"/>
      <c r="E11" s="672">
        <v>134</v>
      </c>
      <c r="F11" s="123"/>
      <c r="G11" s="143"/>
      <c r="H11" s="122">
        <v>124</v>
      </c>
      <c r="I11" s="151"/>
      <c r="J11" s="150"/>
      <c r="K11" s="122">
        <v>133</v>
      </c>
      <c r="L11" s="123"/>
      <c r="M11" s="123"/>
      <c r="N11" s="122">
        <v>139</v>
      </c>
      <c r="O11" s="123"/>
      <c r="P11" s="143"/>
      <c r="Q11" s="122">
        <v>131</v>
      </c>
      <c r="R11" s="77"/>
      <c r="S11" s="143"/>
      <c r="T11" s="122">
        <v>121</v>
      </c>
      <c r="U11" s="360"/>
      <c r="V11" s="75"/>
      <c r="W11" s="672">
        <v>258</v>
      </c>
      <c r="X11" s="75"/>
      <c r="Y11" s="75"/>
      <c r="Z11" s="122">
        <v>252</v>
      </c>
    </row>
    <row r="12" spans="1:26" ht="12" customHeight="1" x14ac:dyDescent="0.2">
      <c r="A12" s="1281" t="s">
        <v>146</v>
      </c>
      <c r="B12" s="1281"/>
      <c r="D12" s="3"/>
      <c r="E12" s="672">
        <v>78</v>
      </c>
      <c r="F12" s="123"/>
      <c r="G12" s="143"/>
      <c r="H12" s="122">
        <v>69</v>
      </c>
      <c r="I12" s="151"/>
      <c r="J12" s="150"/>
      <c r="K12" s="122">
        <v>70</v>
      </c>
      <c r="L12" s="123"/>
      <c r="M12" s="123"/>
      <c r="N12" s="122">
        <v>86</v>
      </c>
      <c r="O12" s="123"/>
      <c r="P12" s="143"/>
      <c r="Q12" s="122">
        <v>77</v>
      </c>
      <c r="R12" s="77"/>
      <c r="S12" s="143"/>
      <c r="T12" s="122">
        <v>69</v>
      </c>
      <c r="U12" s="360"/>
      <c r="V12" s="75"/>
      <c r="W12" s="672">
        <v>147</v>
      </c>
      <c r="X12" s="75"/>
      <c r="Y12" s="75"/>
      <c r="Z12" s="122">
        <v>146</v>
      </c>
    </row>
    <row r="13" spans="1:26" ht="12" customHeight="1" x14ac:dyDescent="0.2">
      <c r="A13" s="1281" t="s">
        <v>147</v>
      </c>
      <c r="B13" s="1281"/>
      <c r="D13" s="3"/>
      <c r="E13" s="672">
        <v>75</v>
      </c>
      <c r="F13" s="123"/>
      <c r="G13" s="143"/>
      <c r="H13" s="122">
        <v>62</v>
      </c>
      <c r="I13" s="151"/>
      <c r="J13" s="150"/>
      <c r="K13" s="122">
        <v>68</v>
      </c>
      <c r="L13" s="123"/>
      <c r="M13" s="123"/>
      <c r="N13" s="122">
        <v>73</v>
      </c>
      <c r="O13" s="123"/>
      <c r="P13" s="143"/>
      <c r="Q13" s="122">
        <v>72</v>
      </c>
      <c r="R13" s="77"/>
      <c r="S13" s="143"/>
      <c r="T13" s="122">
        <v>59</v>
      </c>
      <c r="U13" s="360"/>
      <c r="V13" s="75"/>
      <c r="W13" s="672">
        <v>137</v>
      </c>
      <c r="X13" s="75"/>
      <c r="Y13" s="75"/>
      <c r="Z13" s="122">
        <v>131</v>
      </c>
    </row>
    <row r="14" spans="1:26" ht="12" customHeight="1" x14ac:dyDescent="0.2">
      <c r="A14" s="1281" t="s">
        <v>83</v>
      </c>
      <c r="B14" s="1281"/>
      <c r="D14" s="3"/>
      <c r="E14" s="678">
        <v>191</v>
      </c>
      <c r="F14" s="123"/>
      <c r="G14" s="143"/>
      <c r="H14" s="204">
        <v>144</v>
      </c>
      <c r="I14" s="151"/>
      <c r="J14" s="150"/>
      <c r="K14" s="124">
        <v>149</v>
      </c>
      <c r="L14" s="123"/>
      <c r="M14" s="123"/>
      <c r="N14" s="124">
        <v>174</v>
      </c>
      <c r="O14" s="123"/>
      <c r="P14" s="143"/>
      <c r="Q14" s="124">
        <v>195</v>
      </c>
      <c r="R14" s="77"/>
      <c r="S14" s="143"/>
      <c r="T14" s="124">
        <v>126</v>
      </c>
      <c r="U14" s="360"/>
      <c r="V14" s="75"/>
      <c r="W14" s="678">
        <v>335</v>
      </c>
      <c r="X14" s="75"/>
      <c r="Y14" s="75"/>
      <c r="Z14" s="204">
        <v>321</v>
      </c>
    </row>
    <row r="15" spans="1:26" ht="12" customHeight="1" x14ac:dyDescent="0.2">
      <c r="A15" s="1279" t="s">
        <v>148</v>
      </c>
      <c r="B15" s="1279"/>
      <c r="D15" s="3"/>
      <c r="E15" s="709">
        <v>478</v>
      </c>
      <c r="F15" s="123"/>
      <c r="G15" s="143"/>
      <c r="H15" s="208">
        <v>399</v>
      </c>
      <c r="I15" s="151"/>
      <c r="J15" s="150"/>
      <c r="K15" s="126">
        <v>420</v>
      </c>
      <c r="L15" s="123"/>
      <c r="M15" s="123"/>
      <c r="N15" s="126">
        <v>472</v>
      </c>
      <c r="O15" s="123"/>
      <c r="P15" s="143"/>
      <c r="Q15" s="126">
        <v>475</v>
      </c>
      <c r="R15" s="77"/>
      <c r="S15" s="143"/>
      <c r="T15" s="126">
        <v>375</v>
      </c>
      <c r="U15" s="360"/>
      <c r="V15" s="75"/>
      <c r="W15" s="709">
        <v>877</v>
      </c>
      <c r="X15" s="75"/>
      <c r="Y15" s="75"/>
      <c r="Z15" s="208">
        <v>850</v>
      </c>
    </row>
    <row r="16" spans="1:26" ht="12" customHeight="1" x14ac:dyDescent="0.2">
      <c r="A16" s="1279" t="s">
        <v>149</v>
      </c>
      <c r="B16" s="1279"/>
      <c r="D16" s="3"/>
      <c r="E16" s="693">
        <v>236</v>
      </c>
      <c r="F16" s="123"/>
      <c r="G16" s="143"/>
      <c r="H16" s="124">
        <v>185</v>
      </c>
      <c r="I16" s="151"/>
      <c r="J16" s="150"/>
      <c r="K16" s="124">
        <v>177</v>
      </c>
      <c r="L16" s="123"/>
      <c r="M16" s="123"/>
      <c r="N16" s="124">
        <v>173</v>
      </c>
      <c r="O16" s="123"/>
      <c r="P16" s="143"/>
      <c r="Q16" s="124">
        <v>172</v>
      </c>
      <c r="R16" s="77"/>
      <c r="S16" s="143"/>
      <c r="T16" s="124">
        <v>137</v>
      </c>
      <c r="U16" s="360"/>
      <c r="V16" s="75"/>
      <c r="W16" s="693">
        <v>421</v>
      </c>
      <c r="X16" s="75"/>
      <c r="Y16" s="75"/>
      <c r="Z16" s="124">
        <v>309</v>
      </c>
    </row>
    <row r="17" spans="1:26" ht="12" customHeight="1" x14ac:dyDescent="0.2">
      <c r="A17" s="1280" t="s">
        <v>150</v>
      </c>
      <c r="B17" s="1280"/>
      <c r="D17" s="3"/>
      <c r="E17" s="691">
        <v>8262</v>
      </c>
      <c r="F17" s="123"/>
      <c r="G17" s="143"/>
      <c r="H17" s="126">
        <v>7544</v>
      </c>
      <c r="I17" s="151"/>
      <c r="J17" s="150"/>
      <c r="K17" s="126">
        <v>7646</v>
      </c>
      <c r="L17" s="123"/>
      <c r="M17" s="123"/>
      <c r="N17" s="126">
        <v>8010</v>
      </c>
      <c r="O17" s="123"/>
      <c r="P17" s="143"/>
      <c r="Q17" s="126">
        <v>7807</v>
      </c>
      <c r="R17" s="77"/>
      <c r="S17" s="143"/>
      <c r="T17" s="126">
        <v>7128</v>
      </c>
      <c r="U17" s="360"/>
      <c r="V17" s="75"/>
      <c r="W17" s="691">
        <v>15806</v>
      </c>
      <c r="X17" s="75"/>
      <c r="Y17" s="75"/>
      <c r="Z17" s="126">
        <v>14935</v>
      </c>
    </row>
    <row r="18" spans="1:26" ht="12" customHeight="1" x14ac:dyDescent="0.2">
      <c r="A18" s="1237"/>
      <c r="B18" s="1237"/>
      <c r="D18" s="3"/>
      <c r="E18" s="673"/>
      <c r="F18" s="123"/>
      <c r="G18" s="143"/>
      <c r="H18" s="123"/>
      <c r="I18" s="151"/>
      <c r="J18" s="150"/>
      <c r="K18" s="123"/>
      <c r="L18" s="123"/>
      <c r="M18" s="123"/>
      <c r="N18" s="123"/>
      <c r="O18" s="123"/>
      <c r="P18" s="143"/>
      <c r="Q18" s="123"/>
      <c r="R18" s="77"/>
      <c r="S18" s="143"/>
      <c r="T18" s="123"/>
      <c r="U18" s="360"/>
      <c r="V18" s="75"/>
      <c r="W18" s="673"/>
      <c r="X18" s="75"/>
      <c r="Y18" s="75"/>
      <c r="Z18" s="123"/>
    </row>
    <row r="19" spans="1:26" ht="12" customHeight="1" x14ac:dyDescent="0.2">
      <c r="A19" s="1278" t="s">
        <v>151</v>
      </c>
      <c r="B19" s="1237"/>
      <c r="D19" s="3"/>
      <c r="E19" s="673"/>
      <c r="F19" s="123"/>
      <c r="G19" s="143"/>
      <c r="H19" s="123"/>
      <c r="I19" s="151"/>
      <c r="J19" s="150"/>
      <c r="K19" s="123"/>
      <c r="L19" s="123"/>
      <c r="M19" s="123"/>
      <c r="N19" s="123"/>
      <c r="O19" s="123"/>
      <c r="P19" s="143"/>
      <c r="Q19" s="123"/>
      <c r="R19" s="77"/>
      <c r="S19" s="143"/>
      <c r="T19" s="123"/>
      <c r="U19" s="360"/>
      <c r="V19" s="75"/>
      <c r="W19" s="673"/>
      <c r="X19" s="75"/>
      <c r="Y19" s="75"/>
      <c r="Z19" s="123"/>
    </row>
    <row r="20" spans="1:26" ht="12" customHeight="1" x14ac:dyDescent="0.2">
      <c r="A20" s="1279" t="s">
        <v>143</v>
      </c>
      <c r="B20" s="1279"/>
      <c r="D20" s="3"/>
      <c r="E20" s="672">
        <v>469</v>
      </c>
      <c r="F20" s="123"/>
      <c r="G20" s="143"/>
      <c r="H20" s="122">
        <v>532</v>
      </c>
      <c r="I20" s="151"/>
      <c r="J20" s="150"/>
      <c r="K20" s="122">
        <v>452</v>
      </c>
      <c r="L20" s="123"/>
      <c r="M20" s="123"/>
      <c r="N20" s="122">
        <v>487</v>
      </c>
      <c r="O20" s="123"/>
      <c r="P20" s="143"/>
      <c r="Q20" s="122">
        <v>430</v>
      </c>
      <c r="R20" s="77"/>
      <c r="S20" s="143"/>
      <c r="T20" s="122">
        <v>470</v>
      </c>
      <c r="U20" s="360"/>
      <c r="V20" s="75"/>
      <c r="W20" s="672">
        <v>1001</v>
      </c>
      <c r="X20" s="75"/>
      <c r="Y20" s="75"/>
      <c r="Z20" s="122">
        <v>900</v>
      </c>
    </row>
    <row r="21" spans="1:26" ht="12" customHeight="1" x14ac:dyDescent="0.2">
      <c r="A21" s="1279" t="s">
        <v>144</v>
      </c>
      <c r="B21" s="1279"/>
      <c r="D21" s="3"/>
      <c r="E21" s="672">
        <v>32</v>
      </c>
      <c r="F21" s="123"/>
      <c r="G21" s="143"/>
      <c r="H21" s="122">
        <v>25</v>
      </c>
      <c r="I21" s="151"/>
      <c r="J21" s="150"/>
      <c r="K21" s="122">
        <v>23</v>
      </c>
      <c r="L21" s="123"/>
      <c r="M21" s="123"/>
      <c r="N21" s="122">
        <v>30</v>
      </c>
      <c r="O21" s="123"/>
      <c r="P21" s="143"/>
      <c r="Q21" s="122">
        <v>27</v>
      </c>
      <c r="R21" s="77"/>
      <c r="S21" s="143"/>
      <c r="T21" s="122">
        <v>21</v>
      </c>
      <c r="U21" s="360"/>
      <c r="V21" s="75"/>
      <c r="W21" s="672">
        <v>57</v>
      </c>
      <c r="X21" s="75"/>
      <c r="Y21" s="75"/>
      <c r="Z21" s="122">
        <v>48</v>
      </c>
    </row>
    <row r="22" spans="1:26" ht="12" customHeight="1" x14ac:dyDescent="0.2">
      <c r="A22" s="1279" t="s">
        <v>148</v>
      </c>
      <c r="B22" s="1279"/>
      <c r="D22" s="3"/>
      <c r="E22" s="693">
        <v>2</v>
      </c>
      <c r="F22" s="123"/>
      <c r="G22" s="143"/>
      <c r="H22" s="124">
        <v>2</v>
      </c>
      <c r="I22" s="151"/>
      <c r="J22" s="150"/>
      <c r="K22" s="124">
        <v>2</v>
      </c>
      <c r="L22" s="123"/>
      <c r="M22" s="123"/>
      <c r="N22" s="124">
        <v>2</v>
      </c>
      <c r="O22" s="123"/>
      <c r="P22" s="143"/>
      <c r="Q22" s="124">
        <v>2</v>
      </c>
      <c r="R22" s="77"/>
      <c r="S22" s="143"/>
      <c r="T22" s="124">
        <v>2</v>
      </c>
      <c r="U22" s="360"/>
      <c r="V22" s="75"/>
      <c r="W22" s="693">
        <v>4</v>
      </c>
      <c r="X22" s="75"/>
      <c r="Y22" s="75"/>
      <c r="Z22" s="124">
        <v>4</v>
      </c>
    </row>
    <row r="23" spans="1:26" ht="12" customHeight="1" x14ac:dyDescent="0.2">
      <c r="A23" s="1280" t="s">
        <v>150</v>
      </c>
      <c r="B23" s="1280"/>
      <c r="D23" s="3"/>
      <c r="E23" s="691">
        <v>503</v>
      </c>
      <c r="F23" s="123"/>
      <c r="G23" s="143"/>
      <c r="H23" s="126">
        <v>559</v>
      </c>
      <c r="I23" s="151"/>
      <c r="J23" s="150"/>
      <c r="K23" s="126">
        <v>477</v>
      </c>
      <c r="L23" s="123"/>
      <c r="M23" s="123"/>
      <c r="N23" s="126">
        <v>519</v>
      </c>
      <c r="O23" s="123"/>
      <c r="P23" s="143"/>
      <c r="Q23" s="126">
        <v>459</v>
      </c>
      <c r="R23" s="77"/>
      <c r="S23" s="143"/>
      <c r="T23" s="126">
        <v>493</v>
      </c>
      <c r="U23" s="360"/>
      <c r="V23" s="75"/>
      <c r="W23" s="691">
        <v>1062</v>
      </c>
      <c r="X23" s="75"/>
      <c r="Y23" s="75"/>
      <c r="Z23" s="126">
        <v>952</v>
      </c>
    </row>
    <row r="24" spans="1:26" ht="12" customHeight="1" x14ac:dyDescent="0.2">
      <c r="A24" s="1237"/>
      <c r="B24" s="1237"/>
      <c r="D24" s="3"/>
      <c r="E24" s="673"/>
      <c r="F24" s="123"/>
      <c r="G24" s="143"/>
      <c r="H24" s="123"/>
      <c r="I24" s="151"/>
      <c r="J24" s="150"/>
      <c r="K24" s="123"/>
      <c r="L24" s="123"/>
      <c r="M24" s="123"/>
      <c r="N24" s="123"/>
      <c r="O24" s="123"/>
      <c r="P24" s="143"/>
      <c r="Q24" s="123"/>
      <c r="R24" s="77"/>
      <c r="S24" s="143"/>
      <c r="T24" s="123"/>
      <c r="U24" s="360"/>
      <c r="V24" s="75"/>
      <c r="W24" s="673"/>
      <c r="X24" s="75"/>
      <c r="Y24" s="75"/>
      <c r="Z24" s="123"/>
    </row>
    <row r="25" spans="1:26" ht="12" customHeight="1" x14ac:dyDescent="0.2">
      <c r="A25" s="1278" t="s">
        <v>153</v>
      </c>
      <c r="B25" s="1237"/>
      <c r="D25" s="3"/>
      <c r="E25" s="673"/>
      <c r="F25" s="123"/>
      <c r="G25" s="143"/>
      <c r="H25" s="123"/>
      <c r="I25" s="151"/>
      <c r="J25" s="150"/>
      <c r="K25" s="123"/>
      <c r="L25" s="123"/>
      <c r="M25" s="123"/>
      <c r="N25" s="123"/>
      <c r="O25" s="123"/>
      <c r="P25" s="143"/>
      <c r="Q25" s="123"/>
      <c r="R25" s="77"/>
      <c r="S25" s="143"/>
      <c r="T25" s="123"/>
      <c r="U25" s="360"/>
      <c r="V25" s="75"/>
      <c r="W25" s="673"/>
      <c r="X25" s="75"/>
      <c r="Y25" s="75"/>
      <c r="Z25" s="123"/>
    </row>
    <row r="26" spans="1:26" ht="12" customHeight="1" x14ac:dyDescent="0.2">
      <c r="A26" s="1279" t="s">
        <v>143</v>
      </c>
      <c r="B26" s="1279"/>
      <c r="D26" s="3"/>
      <c r="E26" s="672">
        <v>146</v>
      </c>
      <c r="F26" s="123"/>
      <c r="G26" s="143"/>
      <c r="H26" s="122">
        <v>120</v>
      </c>
      <c r="I26" s="151"/>
      <c r="J26" s="150"/>
      <c r="K26" s="122">
        <v>130</v>
      </c>
      <c r="L26" s="123"/>
      <c r="M26" s="123"/>
      <c r="N26" s="122">
        <v>143</v>
      </c>
      <c r="O26" s="123"/>
      <c r="P26" s="143"/>
      <c r="Q26" s="122">
        <v>146</v>
      </c>
      <c r="R26" s="77"/>
      <c r="S26" s="143"/>
      <c r="T26" s="122">
        <v>118</v>
      </c>
      <c r="U26" s="360"/>
      <c r="V26" s="75"/>
      <c r="W26" s="672">
        <v>266</v>
      </c>
      <c r="X26" s="75"/>
      <c r="Y26" s="75"/>
      <c r="Z26" s="122">
        <v>264</v>
      </c>
    </row>
    <row r="27" spans="1:26" ht="12" customHeight="1" x14ac:dyDescent="0.2">
      <c r="A27" s="1279" t="s">
        <v>144</v>
      </c>
      <c r="B27" s="1279"/>
      <c r="D27" s="3"/>
      <c r="E27" s="672">
        <v>111</v>
      </c>
      <c r="F27" s="123"/>
      <c r="G27" s="143"/>
      <c r="H27" s="122">
        <v>86</v>
      </c>
      <c r="I27" s="151"/>
      <c r="J27" s="150"/>
      <c r="K27" s="122">
        <v>98</v>
      </c>
      <c r="L27" s="123"/>
      <c r="M27" s="123"/>
      <c r="N27" s="122">
        <v>106</v>
      </c>
      <c r="O27" s="123"/>
      <c r="P27" s="143"/>
      <c r="Q27" s="122">
        <v>108</v>
      </c>
      <c r="R27" s="77"/>
      <c r="S27" s="143"/>
      <c r="T27" s="122">
        <v>86</v>
      </c>
      <c r="U27" s="360"/>
      <c r="V27" s="75"/>
      <c r="W27" s="672">
        <v>197</v>
      </c>
      <c r="X27" s="75"/>
      <c r="Y27" s="75"/>
      <c r="Z27" s="122">
        <v>194</v>
      </c>
    </row>
    <row r="28" spans="1:26" ht="12" customHeight="1" x14ac:dyDescent="0.2">
      <c r="A28" s="1279" t="s">
        <v>148</v>
      </c>
      <c r="B28" s="1279"/>
      <c r="D28" s="3"/>
      <c r="E28" s="693">
        <v>21</v>
      </c>
      <c r="F28" s="123"/>
      <c r="G28" s="143"/>
      <c r="H28" s="124">
        <v>18</v>
      </c>
      <c r="I28" s="151"/>
      <c r="J28" s="150"/>
      <c r="K28" s="124">
        <v>19</v>
      </c>
      <c r="L28" s="123"/>
      <c r="M28" s="123"/>
      <c r="N28" s="124">
        <v>22</v>
      </c>
      <c r="O28" s="123"/>
      <c r="P28" s="143"/>
      <c r="Q28" s="124">
        <v>21</v>
      </c>
      <c r="R28" s="77"/>
      <c r="S28" s="143"/>
      <c r="T28" s="124">
        <v>19</v>
      </c>
      <c r="U28" s="360"/>
      <c r="V28" s="75"/>
      <c r="W28" s="693">
        <v>39</v>
      </c>
      <c r="X28" s="75"/>
      <c r="Y28" s="75"/>
      <c r="Z28" s="124">
        <v>40</v>
      </c>
    </row>
    <row r="29" spans="1:26" ht="12" customHeight="1" x14ac:dyDescent="0.2">
      <c r="A29" s="1280" t="s">
        <v>150</v>
      </c>
      <c r="B29" s="1280"/>
      <c r="D29" s="3"/>
      <c r="E29" s="695">
        <v>278</v>
      </c>
      <c r="F29" s="123"/>
      <c r="G29" s="143"/>
      <c r="H29" s="125">
        <v>224</v>
      </c>
      <c r="I29" s="151"/>
      <c r="J29" s="150"/>
      <c r="K29" s="125">
        <v>247</v>
      </c>
      <c r="L29" s="123"/>
      <c r="M29" s="123"/>
      <c r="N29" s="125">
        <v>271</v>
      </c>
      <c r="O29" s="123"/>
      <c r="P29" s="143"/>
      <c r="Q29" s="125">
        <v>275</v>
      </c>
      <c r="R29" s="77"/>
      <c r="S29" s="143"/>
      <c r="T29" s="125">
        <v>223</v>
      </c>
      <c r="U29" s="360"/>
      <c r="V29" s="75"/>
      <c r="W29" s="695">
        <v>502</v>
      </c>
      <c r="X29" s="75"/>
      <c r="Y29" s="75"/>
      <c r="Z29" s="125">
        <v>498</v>
      </c>
    </row>
    <row r="30" spans="1:26" ht="12" customHeight="1" x14ac:dyDescent="0.2">
      <c r="A30" s="1237"/>
      <c r="B30" s="1237"/>
      <c r="D30" s="3"/>
      <c r="E30" s="691"/>
      <c r="F30" s="123"/>
      <c r="G30" s="143"/>
      <c r="H30" s="126"/>
      <c r="I30" s="151"/>
      <c r="J30" s="150"/>
      <c r="K30" s="126"/>
      <c r="L30" s="123"/>
      <c r="M30" s="123"/>
      <c r="N30" s="126"/>
      <c r="O30" s="123"/>
      <c r="P30" s="143"/>
      <c r="Q30" s="126"/>
      <c r="R30" s="77"/>
      <c r="S30" s="143"/>
      <c r="T30" s="126"/>
      <c r="U30" s="360"/>
      <c r="V30" s="75"/>
      <c r="W30" s="691"/>
      <c r="X30" s="75"/>
      <c r="Y30" s="75"/>
      <c r="Z30" s="126"/>
    </row>
    <row r="31" spans="1:26" ht="12" customHeight="1" x14ac:dyDescent="0.2">
      <c r="A31" s="1283" t="s">
        <v>176</v>
      </c>
      <c r="B31" s="1283"/>
      <c r="D31" s="3"/>
      <c r="E31" s="673"/>
      <c r="F31" s="123"/>
      <c r="G31" s="143"/>
      <c r="H31" s="123"/>
      <c r="I31" s="151"/>
      <c r="J31" s="150"/>
      <c r="K31" s="123"/>
      <c r="L31" s="123"/>
      <c r="M31" s="123"/>
      <c r="N31" s="123"/>
      <c r="O31" s="123"/>
      <c r="P31" s="143"/>
      <c r="Q31" s="123"/>
      <c r="R31" s="77"/>
      <c r="S31" s="143"/>
      <c r="T31" s="123"/>
      <c r="U31" s="360"/>
      <c r="V31" s="75"/>
      <c r="W31" s="673"/>
      <c r="X31" s="75"/>
      <c r="Y31" s="75"/>
      <c r="Z31" s="123"/>
    </row>
    <row r="32" spans="1:26" ht="12" customHeight="1" x14ac:dyDescent="0.2">
      <c r="A32" s="1279" t="s">
        <v>143</v>
      </c>
      <c r="B32" s="1279"/>
      <c r="D32" s="3"/>
      <c r="E32" s="672">
        <v>6087</v>
      </c>
      <c r="F32" s="123"/>
      <c r="G32" s="143"/>
      <c r="H32" s="122">
        <v>6047</v>
      </c>
      <c r="I32" s="151"/>
      <c r="J32" s="150"/>
      <c r="K32" s="122">
        <v>5854</v>
      </c>
      <c r="L32" s="123"/>
      <c r="M32" s="123"/>
      <c r="N32" s="122">
        <v>5987</v>
      </c>
      <c r="O32" s="123"/>
      <c r="P32" s="143"/>
      <c r="Q32" s="122">
        <v>5787</v>
      </c>
      <c r="R32" s="77"/>
      <c r="S32" s="143"/>
      <c r="T32" s="122">
        <v>5739</v>
      </c>
      <c r="U32" s="360"/>
      <c r="V32" s="75"/>
      <c r="W32" s="672">
        <v>12134</v>
      </c>
      <c r="X32" s="75"/>
      <c r="Y32" s="75"/>
      <c r="Z32" s="122">
        <v>11526</v>
      </c>
    </row>
    <row r="33" spans="1:26" ht="12" customHeight="1" x14ac:dyDescent="0.2">
      <c r="A33" s="1279" t="s">
        <v>144</v>
      </c>
      <c r="B33" s="1279"/>
      <c r="D33" s="3"/>
      <c r="E33" s="672">
        <v>2219</v>
      </c>
      <c r="F33" s="123"/>
      <c r="G33" s="143"/>
      <c r="H33" s="122">
        <v>1676</v>
      </c>
      <c r="I33" s="151"/>
      <c r="J33" s="150"/>
      <c r="K33" s="122">
        <v>1898</v>
      </c>
      <c r="L33" s="123"/>
      <c r="M33" s="123"/>
      <c r="N33" s="122">
        <v>2144</v>
      </c>
      <c r="O33" s="123"/>
      <c r="P33" s="143"/>
      <c r="Q33" s="122">
        <v>2084</v>
      </c>
      <c r="R33" s="77"/>
      <c r="S33" s="143"/>
      <c r="T33" s="122">
        <v>1572</v>
      </c>
      <c r="U33" s="360"/>
      <c r="V33" s="75"/>
      <c r="W33" s="672">
        <v>3895</v>
      </c>
      <c r="X33" s="75"/>
      <c r="Y33" s="75"/>
      <c r="Z33" s="122">
        <v>3656</v>
      </c>
    </row>
    <row r="34" spans="1:26" ht="12" customHeight="1" x14ac:dyDescent="0.2">
      <c r="A34" s="1279" t="s">
        <v>148</v>
      </c>
      <c r="B34" s="1279"/>
      <c r="D34" s="3"/>
      <c r="E34" s="672">
        <v>501</v>
      </c>
      <c r="F34" s="123"/>
      <c r="G34" s="143"/>
      <c r="H34" s="122">
        <v>419</v>
      </c>
      <c r="I34" s="151"/>
      <c r="J34" s="150"/>
      <c r="K34" s="122">
        <v>441</v>
      </c>
      <c r="L34" s="123"/>
      <c r="M34" s="123"/>
      <c r="N34" s="122">
        <v>496</v>
      </c>
      <c r="O34" s="123"/>
      <c r="P34" s="143"/>
      <c r="Q34" s="122">
        <v>498</v>
      </c>
      <c r="R34" s="77"/>
      <c r="S34" s="143"/>
      <c r="T34" s="122">
        <v>396</v>
      </c>
      <c r="U34" s="360"/>
      <c r="V34" s="75"/>
      <c r="W34" s="672">
        <v>920</v>
      </c>
      <c r="X34" s="75"/>
      <c r="Y34" s="75"/>
      <c r="Z34" s="122">
        <v>894</v>
      </c>
    </row>
    <row r="35" spans="1:26" ht="12" customHeight="1" x14ac:dyDescent="0.2">
      <c r="A35" s="1279" t="s">
        <v>149</v>
      </c>
      <c r="B35" s="1279"/>
      <c r="D35" s="3"/>
      <c r="E35" s="693">
        <v>236</v>
      </c>
      <c r="F35" s="123"/>
      <c r="G35" s="143"/>
      <c r="H35" s="124">
        <v>185</v>
      </c>
      <c r="I35" s="151"/>
      <c r="J35" s="150"/>
      <c r="K35" s="124">
        <v>177</v>
      </c>
      <c r="L35" s="123"/>
      <c r="M35" s="123"/>
      <c r="N35" s="124">
        <v>173</v>
      </c>
      <c r="O35" s="123"/>
      <c r="P35" s="143"/>
      <c r="Q35" s="124">
        <v>172</v>
      </c>
      <c r="R35" s="77"/>
      <c r="S35" s="143"/>
      <c r="T35" s="124">
        <v>137</v>
      </c>
      <c r="U35" s="360"/>
      <c r="V35" s="75"/>
      <c r="W35" s="693">
        <v>421</v>
      </c>
      <c r="X35" s="75"/>
      <c r="Y35" s="75"/>
      <c r="Z35" s="124">
        <v>309</v>
      </c>
    </row>
    <row r="36" spans="1:26" ht="12" customHeight="1" x14ac:dyDescent="0.2">
      <c r="A36" s="1280" t="s">
        <v>150</v>
      </c>
      <c r="B36" s="1280"/>
      <c r="D36" s="3"/>
      <c r="E36" s="691">
        <v>9043</v>
      </c>
      <c r="F36" s="123"/>
      <c r="G36" s="143"/>
      <c r="H36" s="126">
        <v>8327</v>
      </c>
      <c r="I36" s="151"/>
      <c r="J36" s="150"/>
      <c r="K36" s="126">
        <v>8370</v>
      </c>
      <c r="L36" s="123"/>
      <c r="M36" s="123"/>
      <c r="N36" s="126">
        <v>8800</v>
      </c>
      <c r="O36" s="123"/>
      <c r="P36" s="143"/>
      <c r="Q36" s="126">
        <v>8541</v>
      </c>
      <c r="R36" s="77"/>
      <c r="S36" s="143"/>
      <c r="T36" s="126">
        <v>7844</v>
      </c>
      <c r="U36" s="360"/>
      <c r="V36" s="75"/>
      <c r="W36" s="691">
        <v>17370</v>
      </c>
      <c r="X36" s="75"/>
      <c r="Y36" s="75"/>
      <c r="Z36" s="126">
        <v>16385</v>
      </c>
    </row>
    <row r="37" spans="1:26" ht="12" customHeight="1" x14ac:dyDescent="0.2">
      <c r="A37" s="1237"/>
      <c r="B37" s="1237"/>
      <c r="D37" s="3"/>
      <c r="E37" s="673"/>
      <c r="F37" s="123"/>
      <c r="G37" s="143"/>
      <c r="H37" s="123"/>
      <c r="I37" s="151"/>
      <c r="J37" s="150"/>
      <c r="K37" s="123"/>
      <c r="L37" s="123"/>
      <c r="M37" s="123"/>
      <c r="N37" s="123"/>
      <c r="O37" s="123"/>
      <c r="P37" s="143"/>
      <c r="Q37" s="123"/>
      <c r="R37" s="77"/>
      <c r="S37" s="143"/>
      <c r="T37" s="123"/>
      <c r="U37" s="360"/>
      <c r="V37" s="75"/>
      <c r="W37" s="673"/>
      <c r="X37" s="75"/>
      <c r="Y37" s="75"/>
      <c r="Z37" s="123"/>
    </row>
    <row r="38" spans="1:26" ht="12" customHeight="1" x14ac:dyDescent="0.2">
      <c r="A38" s="1283" t="s">
        <v>177</v>
      </c>
      <c r="B38" s="1237"/>
      <c r="D38" s="3"/>
      <c r="E38" s="693">
        <v>0</v>
      </c>
      <c r="F38" s="123"/>
      <c r="G38" s="143"/>
      <c r="H38" s="124">
        <v>0</v>
      </c>
      <c r="I38" s="151"/>
      <c r="J38" s="150"/>
      <c r="K38" s="124">
        <v>0</v>
      </c>
      <c r="L38" s="123"/>
      <c r="M38" s="123"/>
      <c r="N38" s="124">
        <v>0</v>
      </c>
      <c r="O38" s="123"/>
      <c r="P38" s="143"/>
      <c r="Q38" s="124">
        <v>0</v>
      </c>
      <c r="R38" s="77"/>
      <c r="S38" s="143"/>
      <c r="T38" s="124">
        <v>0</v>
      </c>
      <c r="U38" s="360"/>
      <c r="V38" s="75"/>
      <c r="W38" s="693">
        <v>0</v>
      </c>
      <c r="X38" s="75"/>
      <c r="Y38" s="75"/>
      <c r="Z38" s="124">
        <v>0</v>
      </c>
    </row>
    <row r="39" spans="1:26" ht="12" customHeight="1" x14ac:dyDescent="0.2">
      <c r="A39" s="1237"/>
      <c r="B39" s="1237"/>
      <c r="D39" s="3"/>
      <c r="E39" s="700"/>
      <c r="F39" s="95"/>
      <c r="G39" s="146"/>
      <c r="H39" s="127"/>
      <c r="I39" s="195"/>
      <c r="J39" s="159"/>
      <c r="K39" s="127"/>
      <c r="L39" s="95"/>
      <c r="M39" s="95"/>
      <c r="N39" s="127"/>
      <c r="O39" s="95"/>
      <c r="P39" s="146"/>
      <c r="Q39" s="127"/>
      <c r="R39" s="340"/>
      <c r="S39" s="146"/>
      <c r="T39" s="127"/>
      <c r="U39" s="49"/>
      <c r="W39" s="700"/>
      <c r="Z39" s="127"/>
    </row>
    <row r="40" spans="1:26" ht="12" customHeight="1" thickBot="1" x14ac:dyDescent="0.25">
      <c r="A40" s="1278" t="s">
        <v>178</v>
      </c>
      <c r="B40" s="1237"/>
      <c r="D40" s="3"/>
      <c r="E40" s="694">
        <v>9043</v>
      </c>
      <c r="F40" s="120"/>
      <c r="G40" s="149"/>
      <c r="H40" s="128">
        <v>8327</v>
      </c>
      <c r="I40" s="357"/>
      <c r="J40" s="326"/>
      <c r="K40" s="128">
        <v>8370</v>
      </c>
      <c r="L40" s="120"/>
      <c r="M40" s="120"/>
      <c r="N40" s="128">
        <v>8800</v>
      </c>
      <c r="O40" s="120"/>
      <c r="P40" s="149"/>
      <c r="Q40" s="128">
        <v>8541</v>
      </c>
      <c r="R40" s="80"/>
      <c r="S40" s="149"/>
      <c r="T40" s="128">
        <v>7844</v>
      </c>
      <c r="U40" s="359"/>
      <c r="V40" s="76"/>
      <c r="W40" s="694">
        <v>17370</v>
      </c>
      <c r="X40" s="76"/>
      <c r="Y40" s="76"/>
      <c r="Z40" s="128">
        <v>16385</v>
      </c>
    </row>
    <row r="41" spans="1:26" ht="12" customHeight="1" thickTop="1" x14ac:dyDescent="0.2">
      <c r="A41" s="1237"/>
      <c r="B41" s="1237"/>
      <c r="D41" s="3"/>
      <c r="E41" s="712"/>
      <c r="F41" s="120"/>
      <c r="G41" s="149"/>
      <c r="H41" s="153"/>
      <c r="I41" s="357"/>
      <c r="J41" s="326"/>
      <c r="K41" s="153"/>
      <c r="L41" s="120"/>
      <c r="M41" s="120"/>
      <c r="N41" s="153"/>
      <c r="O41" s="120"/>
      <c r="P41" s="149"/>
      <c r="Q41" s="153"/>
      <c r="R41" s="80"/>
      <c r="S41" s="149"/>
      <c r="T41" s="153"/>
      <c r="U41" s="359"/>
      <c r="V41" s="76"/>
      <c r="W41" s="712"/>
      <c r="X41" s="76"/>
      <c r="Y41" s="76"/>
      <c r="Z41" s="153"/>
    </row>
    <row r="42" spans="1:26" ht="14.1" customHeight="1" x14ac:dyDescent="0.2">
      <c r="A42" s="1277" t="s">
        <v>354</v>
      </c>
      <c r="B42" s="1242"/>
      <c r="D42" s="3"/>
      <c r="E42" s="713"/>
      <c r="F42" s="120"/>
      <c r="G42" s="149"/>
      <c r="H42" s="120"/>
      <c r="I42" s="357"/>
      <c r="J42" s="326"/>
      <c r="K42" s="120"/>
      <c r="L42" s="120"/>
      <c r="M42" s="120"/>
      <c r="N42" s="120"/>
      <c r="O42" s="120"/>
      <c r="P42" s="149"/>
      <c r="Q42" s="120"/>
      <c r="R42" s="80"/>
      <c r="S42" s="149"/>
      <c r="T42" s="120"/>
      <c r="U42" s="359"/>
      <c r="V42" s="76"/>
      <c r="W42" s="713"/>
      <c r="X42" s="76"/>
      <c r="Y42" s="76"/>
      <c r="Z42" s="120"/>
    </row>
    <row r="43" spans="1:26" ht="12" customHeight="1" x14ac:dyDescent="0.2">
      <c r="A43" s="1279" t="s">
        <v>179</v>
      </c>
      <c r="B43" s="1279"/>
      <c r="D43" s="3"/>
      <c r="E43" s="689">
        <v>167</v>
      </c>
      <c r="F43" s="120"/>
      <c r="G43" s="149"/>
      <c r="H43" s="119">
        <v>206</v>
      </c>
      <c r="I43" s="357"/>
      <c r="J43" s="326"/>
      <c r="K43" s="119">
        <v>323</v>
      </c>
      <c r="L43" s="120"/>
      <c r="M43" s="120"/>
      <c r="N43" s="119">
        <v>194</v>
      </c>
      <c r="O43" s="120"/>
      <c r="P43" s="149"/>
      <c r="Q43" s="119">
        <v>126</v>
      </c>
      <c r="R43" s="80"/>
      <c r="S43" s="149"/>
      <c r="T43" s="119">
        <v>130</v>
      </c>
      <c r="U43" s="359"/>
      <c r="V43" s="76"/>
      <c r="W43" s="689">
        <v>373</v>
      </c>
      <c r="X43" s="76"/>
      <c r="Y43" s="76"/>
      <c r="Z43" s="119">
        <v>256</v>
      </c>
    </row>
    <row r="44" spans="1:26" ht="12" customHeight="1" x14ac:dyDescent="0.2">
      <c r="A44" s="1279" t="s">
        <v>158</v>
      </c>
      <c r="B44" s="1279"/>
      <c r="D44" s="3"/>
      <c r="E44" s="690">
        <v>120</v>
      </c>
      <c r="F44" s="123"/>
      <c r="G44" s="143"/>
      <c r="H44" s="150">
        <v>99</v>
      </c>
      <c r="I44" s="151"/>
      <c r="J44" s="150"/>
      <c r="K44" s="150">
        <v>105</v>
      </c>
      <c r="L44" s="123"/>
      <c r="M44" s="123"/>
      <c r="N44" s="150">
        <v>99</v>
      </c>
      <c r="O44" s="123"/>
      <c r="P44" s="143"/>
      <c r="Q44" s="150">
        <v>103</v>
      </c>
      <c r="R44" s="77"/>
      <c r="S44" s="143"/>
      <c r="T44" s="150">
        <v>92</v>
      </c>
      <c r="U44" s="360"/>
      <c r="V44" s="75"/>
      <c r="W44" s="690">
        <v>219</v>
      </c>
      <c r="X44" s="75"/>
      <c r="Y44" s="75"/>
      <c r="Z44" s="150">
        <v>195</v>
      </c>
    </row>
    <row r="45" spans="1:26" ht="12" customHeight="1" x14ac:dyDescent="0.2">
      <c r="A45" s="1279" t="s">
        <v>157</v>
      </c>
      <c r="B45" s="1279"/>
      <c r="D45" s="3"/>
      <c r="E45" s="672">
        <v>63</v>
      </c>
      <c r="F45" s="123"/>
      <c r="G45" s="143"/>
      <c r="H45" s="122">
        <v>63</v>
      </c>
      <c r="I45" s="151"/>
      <c r="J45" s="150"/>
      <c r="K45" s="122">
        <v>61</v>
      </c>
      <c r="L45" s="123"/>
      <c r="M45" s="123"/>
      <c r="N45" s="122">
        <v>65</v>
      </c>
      <c r="O45" s="123"/>
      <c r="P45" s="143"/>
      <c r="Q45" s="122">
        <v>68</v>
      </c>
      <c r="R45" s="77"/>
      <c r="S45" s="143"/>
      <c r="T45" s="122">
        <v>65</v>
      </c>
      <c r="U45" s="360"/>
      <c r="V45" s="75"/>
      <c r="W45" s="672">
        <v>126</v>
      </c>
      <c r="X45" s="75"/>
      <c r="Y45" s="75"/>
      <c r="Z45" s="122">
        <v>133</v>
      </c>
    </row>
    <row r="46" spans="1:26" ht="12" customHeight="1" x14ac:dyDescent="0.2">
      <c r="A46" s="1280" t="s">
        <v>150</v>
      </c>
      <c r="B46" s="1280"/>
      <c r="D46" s="3"/>
      <c r="E46" s="714">
        <v>350</v>
      </c>
      <c r="F46" s="120"/>
      <c r="G46" s="149"/>
      <c r="H46" s="327">
        <v>368</v>
      </c>
      <c r="I46" s="357"/>
      <c r="J46" s="326"/>
      <c r="K46" s="327">
        <v>489</v>
      </c>
      <c r="L46" s="120"/>
      <c r="M46" s="120"/>
      <c r="N46" s="327">
        <v>358</v>
      </c>
      <c r="O46" s="120"/>
      <c r="P46" s="149"/>
      <c r="Q46" s="327">
        <v>297</v>
      </c>
      <c r="R46" s="80"/>
      <c r="S46" s="149"/>
      <c r="T46" s="327">
        <v>287</v>
      </c>
      <c r="U46" s="359"/>
      <c r="V46" s="76"/>
      <c r="W46" s="714">
        <v>718</v>
      </c>
      <c r="X46" s="76"/>
      <c r="Y46" s="76"/>
      <c r="Z46" s="327">
        <v>584</v>
      </c>
    </row>
    <row r="47" spans="1:26" ht="12" customHeight="1" x14ac:dyDescent="0.2">
      <c r="A47" s="1237"/>
      <c r="B47" s="1237"/>
      <c r="D47" s="3"/>
      <c r="E47" s="699"/>
      <c r="F47" s="120"/>
      <c r="G47" s="149"/>
      <c r="H47" s="326"/>
      <c r="I47" s="357"/>
      <c r="J47" s="326"/>
      <c r="K47" s="326"/>
      <c r="L47" s="120"/>
      <c r="M47" s="120"/>
      <c r="N47" s="326"/>
      <c r="O47" s="120"/>
      <c r="P47" s="149"/>
      <c r="Q47" s="326"/>
      <c r="R47" s="80"/>
      <c r="S47" s="149"/>
      <c r="T47" s="326"/>
      <c r="U47" s="359"/>
      <c r="V47" s="76"/>
      <c r="W47" s="699"/>
      <c r="X47" s="76"/>
      <c r="Y47" s="76"/>
      <c r="Z47" s="326"/>
    </row>
    <row r="48" spans="1:26" ht="12" customHeight="1" thickBot="1" x14ac:dyDescent="0.25">
      <c r="A48" s="1278" t="s">
        <v>180</v>
      </c>
      <c r="B48" s="1237"/>
      <c r="D48" s="3"/>
      <c r="E48" s="1188">
        <v>9393</v>
      </c>
      <c r="F48" s="120"/>
      <c r="G48" s="149"/>
      <c r="H48" s="128">
        <v>8695</v>
      </c>
      <c r="I48" s="357"/>
      <c r="J48" s="326"/>
      <c r="K48" s="128">
        <v>8859</v>
      </c>
      <c r="L48" s="120"/>
      <c r="M48" s="120"/>
      <c r="N48" s="128">
        <v>9158</v>
      </c>
      <c r="O48" s="120"/>
      <c r="P48" s="149"/>
      <c r="Q48" s="128">
        <v>8838</v>
      </c>
      <c r="R48" s="80"/>
      <c r="S48" s="149"/>
      <c r="T48" s="128">
        <v>8131</v>
      </c>
      <c r="U48" s="359"/>
      <c r="V48" s="76"/>
      <c r="W48" s="694">
        <v>18088</v>
      </c>
      <c r="X48" s="76"/>
      <c r="Y48" s="76"/>
      <c r="Z48" s="128">
        <v>16969</v>
      </c>
    </row>
    <row r="49" spans="1:26" ht="12" customHeight="1" thickTop="1" x14ac:dyDescent="0.2">
      <c r="A49" s="1237"/>
      <c r="B49" s="1237"/>
      <c r="D49" s="3"/>
      <c r="E49" s="712"/>
      <c r="F49" s="120"/>
      <c r="G49" s="149"/>
      <c r="H49" s="153"/>
      <c r="I49" s="357"/>
      <c r="J49" s="326"/>
      <c r="K49" s="153"/>
      <c r="L49" s="120"/>
      <c r="M49" s="120"/>
      <c r="N49" s="153"/>
      <c r="O49" s="120"/>
      <c r="P49" s="149"/>
      <c r="Q49" s="153"/>
      <c r="R49" s="80"/>
      <c r="S49" s="149"/>
      <c r="T49" s="153"/>
      <c r="U49" s="359"/>
      <c r="V49" s="76"/>
      <c r="W49" s="712"/>
      <c r="X49" s="76"/>
      <c r="Y49" s="76"/>
      <c r="Z49" s="153"/>
    </row>
    <row r="50" spans="1:26" ht="12" customHeight="1" x14ac:dyDescent="0.2">
      <c r="A50" s="1283" t="s">
        <v>181</v>
      </c>
      <c r="B50" s="1237"/>
      <c r="D50" s="3"/>
      <c r="E50" s="713"/>
      <c r="F50" s="120"/>
      <c r="G50" s="149"/>
      <c r="H50" s="120"/>
      <c r="I50" s="357"/>
      <c r="J50" s="326"/>
      <c r="K50" s="120"/>
      <c r="L50" s="120"/>
      <c r="M50" s="120"/>
      <c r="N50" s="120"/>
      <c r="O50" s="120"/>
      <c r="P50" s="149"/>
      <c r="Q50" s="120"/>
      <c r="R50" s="80"/>
      <c r="S50" s="149"/>
      <c r="T50" s="120"/>
      <c r="U50" s="359"/>
      <c r="V50" s="76"/>
      <c r="W50" s="713"/>
      <c r="X50" s="76"/>
      <c r="Y50" s="76"/>
      <c r="Z50" s="120"/>
    </row>
    <row r="51" spans="1:26" ht="14.1" customHeight="1" x14ac:dyDescent="0.2">
      <c r="A51" s="1274" t="s">
        <v>355</v>
      </c>
      <c r="B51" s="1274"/>
      <c r="D51" s="3"/>
      <c r="E51" s="689">
        <v>1840</v>
      </c>
      <c r="F51" s="120"/>
      <c r="G51" s="149"/>
      <c r="H51" s="119">
        <v>1806</v>
      </c>
      <c r="I51" s="357"/>
      <c r="J51" s="326"/>
      <c r="K51" s="119">
        <v>1780</v>
      </c>
      <c r="L51" s="120"/>
      <c r="M51" s="120"/>
      <c r="N51" s="119">
        <v>1758</v>
      </c>
      <c r="O51" s="120"/>
      <c r="P51" s="149"/>
      <c r="Q51" s="119">
        <v>1719</v>
      </c>
      <c r="R51" s="80"/>
      <c r="S51" s="149"/>
      <c r="T51" s="119">
        <v>1679</v>
      </c>
      <c r="U51" s="359"/>
      <c r="V51" s="76"/>
      <c r="W51" s="689">
        <v>1840</v>
      </c>
      <c r="X51" s="76"/>
      <c r="Y51" s="76"/>
      <c r="Z51" s="119">
        <v>1719</v>
      </c>
    </row>
    <row r="52" spans="1:26" ht="14.1" customHeight="1" x14ac:dyDescent="0.2">
      <c r="A52" s="1274" t="s">
        <v>356</v>
      </c>
      <c r="B52" s="1274"/>
      <c r="D52" s="3"/>
      <c r="E52" s="672">
        <v>150</v>
      </c>
      <c r="F52" s="123"/>
      <c r="G52" s="143"/>
      <c r="H52" s="122">
        <v>145</v>
      </c>
      <c r="I52" s="151"/>
      <c r="J52" s="150"/>
      <c r="K52" s="122">
        <v>140</v>
      </c>
      <c r="L52" s="123"/>
      <c r="M52" s="123"/>
      <c r="N52" s="122">
        <v>156</v>
      </c>
      <c r="O52" s="123"/>
      <c r="P52" s="143"/>
      <c r="Q52" s="122">
        <v>156</v>
      </c>
      <c r="R52" s="77"/>
      <c r="S52" s="143"/>
      <c r="T52" s="122">
        <v>148</v>
      </c>
      <c r="U52" s="360"/>
      <c r="V52" s="75"/>
      <c r="W52" s="672">
        <v>295</v>
      </c>
      <c r="X52" s="75"/>
      <c r="Y52" s="75"/>
      <c r="Z52" s="122">
        <v>304</v>
      </c>
    </row>
    <row r="53" spans="1:26" x14ac:dyDescent="0.2">
      <c r="A53" s="1237"/>
      <c r="B53" s="1237"/>
      <c r="D53" s="3"/>
      <c r="E53" s="692"/>
      <c r="F53" s="95"/>
      <c r="G53" s="146"/>
      <c r="H53" s="95"/>
      <c r="I53" s="195"/>
      <c r="J53" s="159"/>
      <c r="K53" s="95"/>
      <c r="L53" s="95"/>
      <c r="M53" s="95"/>
      <c r="N53" s="95"/>
      <c r="O53" s="95"/>
      <c r="P53" s="146"/>
      <c r="Q53" s="95"/>
      <c r="R53" s="340"/>
      <c r="S53" s="146"/>
      <c r="T53" s="95"/>
      <c r="U53" s="49"/>
      <c r="W53" s="692"/>
      <c r="Z53" s="95"/>
    </row>
    <row r="54" spans="1:26" ht="15.75" customHeight="1" x14ac:dyDescent="0.2">
      <c r="A54" s="1277" t="s">
        <v>364</v>
      </c>
      <c r="B54" s="1242"/>
      <c r="D54" s="3"/>
      <c r="E54" s="692"/>
      <c r="F54" s="95"/>
      <c r="G54" s="146"/>
      <c r="H54" s="95"/>
      <c r="I54" s="195"/>
      <c r="J54" s="159"/>
      <c r="K54" s="95"/>
      <c r="L54" s="95"/>
      <c r="M54" s="95"/>
      <c r="N54" s="95"/>
      <c r="O54" s="95"/>
      <c r="P54" s="146"/>
      <c r="Q54" s="95"/>
      <c r="R54" s="340"/>
      <c r="S54" s="146"/>
      <c r="T54" s="95"/>
      <c r="U54" s="49"/>
      <c r="W54" s="692"/>
      <c r="Z54" s="95"/>
    </row>
    <row r="55" spans="1:26" ht="12" customHeight="1" x14ac:dyDescent="0.2">
      <c r="A55" s="1279" t="s">
        <v>143</v>
      </c>
      <c r="B55" s="1279"/>
      <c r="D55" s="3"/>
      <c r="E55" s="689">
        <v>287</v>
      </c>
      <c r="F55" s="120"/>
      <c r="G55" s="149"/>
      <c r="H55" s="119">
        <v>205</v>
      </c>
      <c r="I55" s="357"/>
      <c r="J55" s="326"/>
      <c r="K55" s="119">
        <v>220</v>
      </c>
      <c r="L55" s="120"/>
      <c r="M55" s="120"/>
      <c r="N55" s="119">
        <v>244</v>
      </c>
      <c r="O55" s="120"/>
      <c r="P55" s="149"/>
      <c r="Q55" s="119">
        <v>245</v>
      </c>
      <c r="R55" s="80"/>
      <c r="S55" s="149"/>
      <c r="T55" s="119">
        <v>186</v>
      </c>
      <c r="U55" s="359"/>
      <c r="V55" s="76"/>
      <c r="W55" s="689">
        <v>492</v>
      </c>
      <c r="X55" s="76"/>
      <c r="Y55" s="76"/>
      <c r="Z55" s="119">
        <v>431</v>
      </c>
    </row>
    <row r="56" spans="1:26" ht="12" customHeight="1" x14ac:dyDescent="0.2">
      <c r="A56" s="1279" t="s">
        <v>144</v>
      </c>
      <c r="B56" s="1279"/>
      <c r="D56" s="3"/>
      <c r="E56" s="672">
        <v>87</v>
      </c>
      <c r="F56" s="123"/>
      <c r="G56" s="143"/>
      <c r="H56" s="122">
        <v>58</v>
      </c>
      <c r="I56" s="151"/>
      <c r="J56" s="150"/>
      <c r="K56" s="122">
        <v>68</v>
      </c>
      <c r="L56" s="123"/>
      <c r="M56" s="123"/>
      <c r="N56" s="122">
        <v>77</v>
      </c>
      <c r="O56" s="123"/>
      <c r="P56" s="143"/>
      <c r="Q56" s="122">
        <v>77</v>
      </c>
      <c r="R56" s="77"/>
      <c r="S56" s="143"/>
      <c r="T56" s="122">
        <v>50</v>
      </c>
      <c r="U56" s="360"/>
      <c r="V56" s="75"/>
      <c r="W56" s="672">
        <v>145</v>
      </c>
      <c r="X56" s="75"/>
      <c r="Y56" s="75"/>
      <c r="Z56" s="122">
        <v>127</v>
      </c>
    </row>
    <row r="57" spans="1:26" ht="12" customHeight="1" x14ac:dyDescent="0.2">
      <c r="A57" s="1279" t="s">
        <v>148</v>
      </c>
      <c r="B57" s="1279"/>
      <c r="D57" s="3"/>
      <c r="E57" s="693">
        <v>28</v>
      </c>
      <c r="F57" s="123"/>
      <c r="G57" s="143"/>
      <c r="H57" s="124">
        <v>20</v>
      </c>
      <c r="I57" s="151"/>
      <c r="J57" s="150"/>
      <c r="K57" s="124">
        <v>23</v>
      </c>
      <c r="L57" s="123"/>
      <c r="M57" s="123"/>
      <c r="N57" s="124">
        <v>25</v>
      </c>
      <c r="O57" s="123"/>
      <c r="P57" s="143"/>
      <c r="Q57" s="124">
        <v>29</v>
      </c>
      <c r="R57" s="77"/>
      <c r="S57" s="143"/>
      <c r="T57" s="124">
        <v>14</v>
      </c>
      <c r="U57" s="360"/>
      <c r="V57" s="75"/>
      <c r="W57" s="693">
        <v>48</v>
      </c>
      <c r="X57" s="75"/>
      <c r="Y57" s="75"/>
      <c r="Z57" s="124">
        <v>43</v>
      </c>
    </row>
    <row r="58" spans="1:26" ht="12" customHeight="1" thickBot="1" x14ac:dyDescent="0.25">
      <c r="A58" s="1280" t="s">
        <v>150</v>
      </c>
      <c r="B58" s="1280"/>
      <c r="D58" s="3"/>
      <c r="E58" s="696">
        <v>402</v>
      </c>
      <c r="F58" s="120"/>
      <c r="G58" s="149"/>
      <c r="H58" s="152">
        <v>283</v>
      </c>
      <c r="I58" s="357"/>
      <c r="J58" s="326"/>
      <c r="K58" s="152">
        <v>311</v>
      </c>
      <c r="L58" s="120"/>
      <c r="M58" s="120"/>
      <c r="N58" s="152">
        <v>346</v>
      </c>
      <c r="O58" s="120"/>
      <c r="P58" s="149"/>
      <c r="Q58" s="152">
        <v>351</v>
      </c>
      <c r="R58" s="80"/>
      <c r="S58" s="149"/>
      <c r="T58" s="152">
        <v>250</v>
      </c>
      <c r="U58" s="359"/>
      <c r="V58" s="76"/>
      <c r="W58" s="696">
        <v>685</v>
      </c>
      <c r="X58" s="76"/>
      <c r="Y58" s="76"/>
      <c r="Z58" s="152">
        <v>601</v>
      </c>
    </row>
    <row r="59" spans="1:26" ht="12" customHeight="1" thickTop="1" x14ac:dyDescent="0.2">
      <c r="D59" s="9"/>
      <c r="E59" s="10"/>
      <c r="F59" s="47"/>
      <c r="G59" s="3"/>
      <c r="H59" s="8"/>
      <c r="I59" s="49"/>
      <c r="J59" s="45"/>
      <c r="K59" s="8"/>
      <c r="N59" s="8"/>
      <c r="P59" s="9"/>
      <c r="Q59" s="10"/>
      <c r="R59" s="47"/>
      <c r="S59" s="3"/>
      <c r="T59" s="8"/>
      <c r="U59" s="49"/>
      <c r="W59" s="8"/>
      <c r="Z59" s="8"/>
    </row>
    <row r="60" spans="1:26" x14ac:dyDescent="0.2">
      <c r="G60" s="45"/>
      <c r="H60" s="45"/>
      <c r="I60" s="45"/>
      <c r="S60" s="45"/>
      <c r="T60" s="45"/>
      <c r="U60" s="45"/>
    </row>
    <row r="61" spans="1:26" ht="24.75" customHeight="1" x14ac:dyDescent="0.2">
      <c r="A61" s="761" t="s">
        <v>343</v>
      </c>
      <c r="B61" s="1284" t="s">
        <v>687</v>
      </c>
      <c r="C61" s="1285"/>
      <c r="D61" s="1285"/>
      <c r="E61" s="1285"/>
      <c r="F61" s="1285"/>
      <c r="G61" s="1285"/>
      <c r="H61" s="1285"/>
      <c r="I61" s="1285"/>
      <c r="J61" s="1285"/>
      <c r="K61" s="1285"/>
      <c r="L61" s="1285"/>
      <c r="M61" s="1285"/>
      <c r="N61" s="1285"/>
      <c r="O61" s="1285"/>
      <c r="P61" s="1285"/>
      <c r="Q61" s="1285"/>
      <c r="R61" s="1285"/>
      <c r="S61" s="1285"/>
      <c r="T61" s="1285"/>
      <c r="U61" s="1285"/>
      <c r="V61" s="1285"/>
      <c r="W61" s="1285"/>
      <c r="X61" s="1285"/>
      <c r="Y61" s="1285"/>
      <c r="Z61" s="1285"/>
    </row>
    <row r="62" spans="1:26" ht="36.75" customHeight="1" x14ac:dyDescent="0.2">
      <c r="A62" s="761" t="s">
        <v>345</v>
      </c>
      <c r="B62" s="1284" t="s">
        <v>580</v>
      </c>
      <c r="C62" s="1284"/>
      <c r="D62" s="1284"/>
      <c r="E62" s="1284"/>
      <c r="F62" s="1284"/>
      <c r="G62" s="1284"/>
      <c r="H62" s="1284"/>
      <c r="I62" s="1284"/>
      <c r="J62" s="1284"/>
      <c r="K62" s="1284"/>
      <c r="L62" s="1284"/>
      <c r="M62" s="1284"/>
      <c r="N62" s="1284"/>
      <c r="O62" s="1284"/>
      <c r="P62" s="1284"/>
      <c r="Q62" s="1284"/>
      <c r="R62" s="1284"/>
      <c r="S62" s="1284"/>
      <c r="T62" s="1284"/>
      <c r="U62" s="1284"/>
      <c r="V62" s="1284"/>
      <c r="W62" s="1284"/>
      <c r="X62" s="1284"/>
      <c r="Y62" s="1284"/>
      <c r="Z62" s="1284"/>
    </row>
    <row r="63" spans="1:26" ht="14.25" x14ac:dyDescent="0.2">
      <c r="A63" s="761" t="s">
        <v>347</v>
      </c>
      <c r="B63" s="1284" t="s">
        <v>579</v>
      </c>
      <c r="C63" s="1284"/>
      <c r="D63" s="1284"/>
      <c r="E63" s="1284"/>
      <c r="F63" s="1284"/>
      <c r="G63" s="1284"/>
      <c r="H63" s="1284"/>
      <c r="I63" s="1284"/>
      <c r="J63" s="1284"/>
      <c r="K63" s="1284"/>
      <c r="L63" s="1284"/>
      <c r="M63" s="1284"/>
      <c r="N63" s="1284"/>
      <c r="O63" s="1284"/>
      <c r="P63" s="1284"/>
      <c r="Q63" s="1284"/>
      <c r="R63" s="1284"/>
      <c r="S63" s="1284"/>
      <c r="T63" s="1284"/>
      <c r="U63" s="1284"/>
      <c r="V63" s="1284"/>
      <c r="W63" s="1284"/>
      <c r="X63" s="1284"/>
      <c r="Y63" s="1284"/>
      <c r="Z63" s="1284"/>
    </row>
  </sheetData>
  <mergeCells count="60">
    <mergeCell ref="A4:B4"/>
    <mergeCell ref="A7:B7"/>
    <mergeCell ref="A8:B8"/>
    <mergeCell ref="A1:Z1"/>
    <mergeCell ref="A2:Z2"/>
    <mergeCell ref="D4:U4"/>
    <mergeCell ref="A15:B15"/>
    <mergeCell ref="A16:B16"/>
    <mergeCell ref="A17:B17"/>
    <mergeCell ref="A18:B18"/>
    <mergeCell ref="A9:B9"/>
    <mergeCell ref="A10:B10"/>
    <mergeCell ref="A11:B11"/>
    <mergeCell ref="A12:B12"/>
    <mergeCell ref="A13:B13"/>
    <mergeCell ref="A29:B29"/>
    <mergeCell ref="A30:B30"/>
    <mergeCell ref="A31:B31"/>
    <mergeCell ref="A32:B32"/>
    <mergeCell ref="W4:Z4"/>
    <mergeCell ref="A24:B24"/>
    <mergeCell ref="A25:B25"/>
    <mergeCell ref="A26:B26"/>
    <mergeCell ref="A27:B27"/>
    <mergeCell ref="A28:B28"/>
    <mergeCell ref="A19:B19"/>
    <mergeCell ref="A20:B20"/>
    <mergeCell ref="A21:B21"/>
    <mergeCell ref="A22:B22"/>
    <mergeCell ref="A23:B23"/>
    <mergeCell ref="A14:B14"/>
    <mergeCell ref="B63:Z63"/>
    <mergeCell ref="B62:Z62"/>
    <mergeCell ref="B61:Z61"/>
    <mergeCell ref="A33:B33"/>
    <mergeCell ref="A34:B34"/>
    <mergeCell ref="A35:B35"/>
    <mergeCell ref="A36:B36"/>
    <mergeCell ref="A37:B37"/>
    <mergeCell ref="A38:B38"/>
    <mergeCell ref="A39:B39"/>
    <mergeCell ref="A40:B40"/>
    <mergeCell ref="A41:B41"/>
    <mergeCell ref="A42:B42"/>
    <mergeCell ref="A43:B43"/>
    <mergeCell ref="A45:B45"/>
    <mergeCell ref="A44:B44"/>
    <mergeCell ref="A46:B46"/>
    <mergeCell ref="A47:B47"/>
    <mergeCell ref="A48:B48"/>
    <mergeCell ref="A49:B49"/>
    <mergeCell ref="A50:B50"/>
    <mergeCell ref="A56:B56"/>
    <mergeCell ref="A57:B57"/>
    <mergeCell ref="A58:B58"/>
    <mergeCell ref="A51:B51"/>
    <mergeCell ref="A52:B52"/>
    <mergeCell ref="A53:B53"/>
    <mergeCell ref="A54:B54"/>
    <mergeCell ref="A55:B55"/>
  </mergeCells>
  <printOptions horizontalCentered="1"/>
  <pageMargins left="0.25" right="0.25" top="0.5" bottom="0.5" header="0.3" footer="0.3"/>
  <pageSetup scale="65" orientation="landscape" r:id="rId1"/>
  <headerFooter alignWithMargins="0">
    <oddFooter>&amp;L&amp;K0070C0The Allstate Corporation 2Q19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74905-12AA-4F6C-A752-FD48CEB78BF4}">
  <sheetPr>
    <pageSetUpPr fitToPage="1"/>
  </sheetPr>
  <dimension ref="A1:AK72"/>
  <sheetViews>
    <sheetView workbookViewId="0">
      <selection sqref="A1:Z1"/>
    </sheetView>
  </sheetViews>
  <sheetFormatPr defaultColWidth="13.7109375" defaultRowHeight="12.75" x14ac:dyDescent="0.2"/>
  <cols>
    <col min="1" max="1" width="3" style="519" customWidth="1"/>
    <col min="2" max="2" width="28.28515625" style="519" customWidth="1"/>
    <col min="3" max="4" width="2.28515625" style="519" customWidth="1"/>
    <col min="5" max="5" width="10.28515625" style="519" customWidth="1"/>
    <col min="6" max="7" width="2.28515625" style="519" customWidth="1"/>
    <col min="8" max="8" width="10.28515625" style="519" customWidth="1"/>
    <col min="9" max="10" width="2.28515625" style="519" customWidth="1"/>
    <col min="11" max="11" width="10.28515625" style="519" customWidth="1"/>
    <col min="12" max="12" width="2.140625" style="519" bestFit="1" customWidth="1"/>
    <col min="13" max="13" width="2.28515625" style="519" customWidth="1"/>
    <col min="14" max="14" width="10.28515625" style="519" customWidth="1"/>
    <col min="15" max="16" width="2.28515625" style="519" customWidth="1"/>
    <col min="17" max="17" width="10.28515625" style="519" customWidth="1"/>
    <col min="18" max="19" width="2.28515625" style="519" customWidth="1"/>
    <col min="20" max="20" width="10.28515625" style="519" customWidth="1"/>
    <col min="21" max="22" width="2.28515625" style="519" customWidth="1"/>
    <col min="23" max="23" width="10.28515625" style="519" customWidth="1"/>
    <col min="24" max="25" width="2.28515625" style="519" customWidth="1"/>
    <col min="26" max="26" width="10.28515625" style="519" customWidth="1"/>
    <col min="27" max="28" width="2.28515625" style="519" customWidth="1"/>
    <col min="29" max="29" width="10.28515625" style="519" customWidth="1"/>
    <col min="30" max="31" width="2.28515625" style="519" customWidth="1"/>
    <col min="32" max="32" width="10.28515625" style="519" customWidth="1"/>
    <col min="33" max="34" width="2.28515625" style="519" customWidth="1"/>
    <col min="35" max="35" width="10.28515625" style="519" customWidth="1"/>
    <col min="36" max="36" width="2.28515625" style="519" customWidth="1"/>
    <col min="37" max="37" width="13.7109375" style="49"/>
    <col min="38" max="16384" width="13.7109375" style="519"/>
  </cols>
  <sheetData>
    <row r="1" spans="1:37" ht="13.5"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c r="V1" s="1237"/>
      <c r="W1" s="1237"/>
      <c r="X1" s="1237"/>
      <c r="Y1" s="1237"/>
      <c r="Z1" s="1237"/>
      <c r="AB1" s="49"/>
      <c r="AK1" s="519"/>
    </row>
    <row r="2" spans="1:37" ht="13.5" x14ac:dyDescent="0.25">
      <c r="A2" s="1236" t="s">
        <v>182</v>
      </c>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c r="AB2" s="49"/>
      <c r="AK2" s="519"/>
    </row>
    <row r="3" spans="1:37" x14ac:dyDescent="0.2">
      <c r="AB3" s="49"/>
      <c r="AK3" s="519"/>
    </row>
    <row r="4" spans="1:37" ht="15.75" customHeight="1" x14ac:dyDescent="0.2">
      <c r="A4" s="1286" t="s">
        <v>47</v>
      </c>
      <c r="B4" s="1237"/>
      <c r="D4" s="1235" t="s">
        <v>8</v>
      </c>
      <c r="E4" s="1235"/>
      <c r="F4" s="1235"/>
      <c r="G4" s="1235"/>
      <c r="H4" s="1235"/>
      <c r="I4" s="1235"/>
      <c r="J4" s="1235"/>
      <c r="K4" s="1235"/>
      <c r="L4" s="1235"/>
      <c r="M4" s="1235"/>
      <c r="N4" s="1235"/>
      <c r="O4" s="1235"/>
      <c r="P4" s="1235"/>
      <c r="Q4" s="1235"/>
      <c r="R4" s="1235"/>
      <c r="S4" s="1235"/>
      <c r="T4" s="1235"/>
      <c r="U4" s="1235"/>
      <c r="W4" s="1238" t="s">
        <v>517</v>
      </c>
      <c r="X4" s="1237"/>
      <c r="Y4" s="1237"/>
      <c r="Z4" s="1237"/>
      <c r="AB4" s="49"/>
      <c r="AK4" s="519"/>
    </row>
    <row r="5" spans="1:37" ht="16.7" customHeight="1" x14ac:dyDescent="0.2">
      <c r="E5" s="362"/>
      <c r="G5" s="48"/>
      <c r="H5" s="48"/>
      <c r="I5" s="48"/>
      <c r="J5" s="48"/>
      <c r="K5" s="48"/>
      <c r="L5" s="48"/>
      <c r="M5" s="48"/>
      <c r="N5" s="48"/>
      <c r="O5" s="48"/>
      <c r="P5" s="48"/>
      <c r="Q5" s="48"/>
      <c r="R5" s="48"/>
      <c r="S5" s="48"/>
      <c r="T5" s="48"/>
      <c r="U5" s="48"/>
      <c r="W5" s="11"/>
      <c r="X5" s="11"/>
      <c r="Y5" s="11"/>
      <c r="Z5" s="11"/>
      <c r="AB5" s="49"/>
      <c r="AK5" s="519"/>
    </row>
    <row r="6" spans="1:37" ht="25.9" customHeight="1" x14ac:dyDescent="0.2">
      <c r="D6" s="14"/>
      <c r="E6" s="462" t="s">
        <v>522</v>
      </c>
      <c r="F6" s="41"/>
      <c r="G6" s="4"/>
      <c r="H6" s="203" t="s">
        <v>339</v>
      </c>
      <c r="I6" s="50"/>
      <c r="J6" s="537"/>
      <c r="K6" s="203" t="s">
        <v>10</v>
      </c>
      <c r="L6" s="42"/>
      <c r="N6" s="203" t="s">
        <v>340</v>
      </c>
      <c r="P6" s="104"/>
      <c r="Q6" s="102" t="s">
        <v>0</v>
      </c>
      <c r="R6" s="46"/>
      <c r="S6" s="361"/>
      <c r="T6" s="103" t="s">
        <v>1</v>
      </c>
      <c r="U6" s="537"/>
      <c r="W6" s="463" t="s">
        <v>522</v>
      </c>
      <c r="Z6" s="103" t="s">
        <v>0</v>
      </c>
      <c r="AB6" s="49"/>
      <c r="AK6" s="519"/>
    </row>
    <row r="7" spans="1:37" ht="12" customHeight="1" x14ac:dyDescent="0.2">
      <c r="A7" s="1242" t="s">
        <v>54</v>
      </c>
      <c r="B7" s="1237"/>
      <c r="D7" s="3"/>
      <c r="E7" s="87"/>
      <c r="G7" s="3"/>
      <c r="H7" s="87"/>
      <c r="I7" s="49"/>
      <c r="J7" s="45"/>
      <c r="K7" s="87"/>
      <c r="N7" s="87"/>
      <c r="P7" s="3"/>
      <c r="Q7" s="87"/>
      <c r="R7" s="532"/>
      <c r="S7" s="3"/>
      <c r="T7" s="87"/>
      <c r="U7" s="49"/>
      <c r="W7" s="87"/>
      <c r="Z7" s="87"/>
      <c r="AB7" s="49"/>
      <c r="AK7" s="519"/>
    </row>
    <row r="8" spans="1:37" ht="12" customHeight="1" x14ac:dyDescent="0.2">
      <c r="A8" s="1289" t="s">
        <v>183</v>
      </c>
      <c r="B8" s="1237"/>
      <c r="D8" s="3"/>
      <c r="G8" s="3"/>
      <c r="I8" s="49"/>
      <c r="J8" s="45"/>
      <c r="P8" s="3"/>
      <c r="R8" s="532"/>
      <c r="S8" s="3"/>
      <c r="U8" s="49"/>
      <c r="AB8" s="49"/>
      <c r="AK8" s="519"/>
    </row>
    <row r="9" spans="1:37" ht="12" customHeight="1" x14ac:dyDescent="0.2">
      <c r="A9" s="1290" t="s">
        <v>143</v>
      </c>
      <c r="B9" s="1237"/>
      <c r="D9" s="3"/>
      <c r="E9" s="689">
        <v>179</v>
      </c>
      <c r="F9" s="120"/>
      <c r="G9" s="149"/>
      <c r="H9" s="119">
        <v>68</v>
      </c>
      <c r="I9" s="357"/>
      <c r="J9" s="326"/>
      <c r="K9" s="119">
        <v>53</v>
      </c>
      <c r="L9" s="120"/>
      <c r="M9" s="120"/>
      <c r="N9" s="119">
        <v>113</v>
      </c>
      <c r="O9" s="120"/>
      <c r="P9" s="149"/>
      <c r="Q9" s="119">
        <v>160</v>
      </c>
      <c r="R9" s="80"/>
      <c r="S9" s="149"/>
      <c r="T9" s="119">
        <v>-1</v>
      </c>
      <c r="U9" s="359"/>
      <c r="V9" s="76"/>
      <c r="W9" s="689">
        <v>247</v>
      </c>
      <c r="X9" s="120"/>
      <c r="Y9" s="120"/>
      <c r="Z9" s="119">
        <v>159</v>
      </c>
      <c r="AB9" s="49"/>
      <c r="AK9" s="519"/>
    </row>
    <row r="10" spans="1:37" ht="12" customHeight="1" x14ac:dyDescent="0.2">
      <c r="A10" s="1290" t="s">
        <v>144</v>
      </c>
      <c r="B10" s="1237"/>
      <c r="D10" s="3"/>
      <c r="E10" s="672">
        <v>781</v>
      </c>
      <c r="F10" s="612" t="s">
        <v>343</v>
      </c>
      <c r="G10" s="150"/>
      <c r="H10" s="122">
        <v>511</v>
      </c>
      <c r="I10" s="358" t="s">
        <v>343</v>
      </c>
      <c r="J10" s="150"/>
      <c r="K10" s="122">
        <v>798</v>
      </c>
      <c r="L10" s="226" t="s">
        <v>343</v>
      </c>
      <c r="M10" s="123"/>
      <c r="N10" s="122">
        <v>418</v>
      </c>
      <c r="O10" s="123"/>
      <c r="P10" s="143"/>
      <c r="Q10" s="122">
        <v>627</v>
      </c>
      <c r="R10" s="77"/>
      <c r="S10" s="143"/>
      <c r="T10" s="122">
        <v>300</v>
      </c>
      <c r="U10" s="360"/>
      <c r="V10" s="75"/>
      <c r="W10" s="672">
        <v>1292</v>
      </c>
      <c r="X10" s="123"/>
      <c r="Y10" s="123"/>
      <c r="Z10" s="122">
        <v>927</v>
      </c>
      <c r="AB10" s="49"/>
      <c r="AK10" s="519"/>
    </row>
    <row r="11" spans="1:37" ht="12" customHeight="1" x14ac:dyDescent="0.2">
      <c r="A11" s="1290" t="s">
        <v>148</v>
      </c>
      <c r="B11" s="1237"/>
      <c r="D11" s="3"/>
      <c r="E11" s="672">
        <v>57</v>
      </c>
      <c r="F11" s="123"/>
      <c r="G11" s="143"/>
      <c r="H11" s="122">
        <v>64</v>
      </c>
      <c r="I11" s="151"/>
      <c r="J11" s="150"/>
      <c r="K11" s="122">
        <v>87</v>
      </c>
      <c r="L11" s="123"/>
      <c r="M11" s="123"/>
      <c r="N11" s="122">
        <v>51</v>
      </c>
      <c r="O11" s="123"/>
      <c r="P11" s="143"/>
      <c r="Q11" s="122">
        <v>46</v>
      </c>
      <c r="R11" s="77"/>
      <c r="S11" s="143"/>
      <c r="T11" s="122">
        <v>27</v>
      </c>
      <c r="U11" s="360"/>
      <c r="V11" s="75"/>
      <c r="W11" s="672">
        <v>121</v>
      </c>
      <c r="X11" s="123"/>
      <c r="Y11" s="123"/>
      <c r="Z11" s="122">
        <v>73</v>
      </c>
      <c r="AB11" s="49"/>
      <c r="AK11" s="519"/>
    </row>
    <row r="12" spans="1:37" ht="12" customHeight="1" x14ac:dyDescent="0.2">
      <c r="A12" s="1290" t="s">
        <v>149</v>
      </c>
      <c r="B12" s="1237"/>
      <c r="D12" s="3"/>
      <c r="E12" s="693">
        <v>4</v>
      </c>
      <c r="F12" s="123"/>
      <c r="G12" s="143"/>
      <c r="H12" s="124">
        <v>1</v>
      </c>
      <c r="I12" s="151"/>
      <c r="J12" s="150"/>
      <c r="K12" s="124">
        <v>9</v>
      </c>
      <c r="L12" s="123"/>
      <c r="M12" s="123"/>
      <c r="N12" s="124">
        <v>6</v>
      </c>
      <c r="O12" s="123"/>
      <c r="P12" s="143"/>
      <c r="Q12" s="124">
        <v>4</v>
      </c>
      <c r="R12" s="77"/>
      <c r="S12" s="143"/>
      <c r="T12" s="124">
        <v>3</v>
      </c>
      <c r="U12" s="360"/>
      <c r="V12" s="75"/>
      <c r="W12" s="693">
        <v>5</v>
      </c>
      <c r="X12" s="123"/>
      <c r="Y12" s="123"/>
      <c r="Z12" s="124">
        <v>7</v>
      </c>
      <c r="AB12" s="49"/>
      <c r="AK12" s="519"/>
    </row>
    <row r="13" spans="1:37" ht="12" customHeight="1" x14ac:dyDescent="0.2">
      <c r="A13" s="1288" t="s">
        <v>184</v>
      </c>
      <c r="B13" s="1237"/>
      <c r="D13" s="3"/>
      <c r="E13" s="691">
        <v>1021</v>
      </c>
      <c r="F13" s="123"/>
      <c r="G13" s="143"/>
      <c r="H13" s="126">
        <v>644</v>
      </c>
      <c r="I13" s="151"/>
      <c r="J13" s="150"/>
      <c r="K13" s="126">
        <v>947</v>
      </c>
      <c r="L13" s="123"/>
      <c r="M13" s="123"/>
      <c r="N13" s="126">
        <v>588</v>
      </c>
      <c r="O13" s="123"/>
      <c r="P13" s="143"/>
      <c r="Q13" s="126">
        <v>837</v>
      </c>
      <c r="R13" s="77"/>
      <c r="S13" s="143"/>
      <c r="T13" s="126">
        <v>329</v>
      </c>
      <c r="U13" s="360"/>
      <c r="V13" s="75"/>
      <c r="W13" s="691">
        <v>1665</v>
      </c>
      <c r="X13" s="123"/>
      <c r="Y13" s="123"/>
      <c r="Z13" s="126">
        <v>1166</v>
      </c>
      <c r="AB13" s="49"/>
      <c r="AK13" s="519"/>
    </row>
    <row r="14" spans="1:37" ht="12" customHeight="1" x14ac:dyDescent="0.2">
      <c r="A14" s="1237"/>
      <c r="B14" s="1237"/>
      <c r="D14" s="3"/>
      <c r="E14" s="673"/>
      <c r="F14" s="123"/>
      <c r="G14" s="143"/>
      <c r="H14" s="123"/>
      <c r="I14" s="151"/>
      <c r="J14" s="150"/>
      <c r="K14" s="123"/>
      <c r="L14" s="123"/>
      <c r="M14" s="123"/>
      <c r="N14" s="123"/>
      <c r="O14" s="123"/>
      <c r="P14" s="143"/>
      <c r="Q14" s="123"/>
      <c r="R14" s="77"/>
      <c r="S14" s="143"/>
      <c r="T14" s="123"/>
      <c r="U14" s="360"/>
      <c r="V14" s="75"/>
      <c r="W14" s="673"/>
      <c r="X14" s="123"/>
      <c r="Y14" s="123"/>
      <c r="Z14" s="123"/>
      <c r="AB14" s="49"/>
      <c r="AK14" s="519"/>
    </row>
    <row r="15" spans="1:37" ht="12" customHeight="1" x14ac:dyDescent="0.2">
      <c r="A15" s="1289" t="s">
        <v>151</v>
      </c>
      <c r="B15" s="1237"/>
      <c r="D15" s="3"/>
      <c r="E15" s="673"/>
      <c r="F15" s="123"/>
      <c r="G15" s="143"/>
      <c r="H15" s="123"/>
      <c r="I15" s="151"/>
      <c r="J15" s="150"/>
      <c r="K15" s="123"/>
      <c r="L15" s="123"/>
      <c r="M15" s="123"/>
      <c r="N15" s="123"/>
      <c r="O15" s="123"/>
      <c r="P15" s="143"/>
      <c r="Q15" s="123"/>
      <c r="R15" s="77"/>
      <c r="S15" s="143"/>
      <c r="T15" s="123"/>
      <c r="U15" s="360"/>
      <c r="V15" s="75"/>
      <c r="W15" s="673"/>
      <c r="X15" s="123"/>
      <c r="Y15" s="123"/>
      <c r="Z15" s="123"/>
      <c r="AB15" s="49"/>
      <c r="AK15" s="519"/>
    </row>
    <row r="16" spans="1:37" ht="12" customHeight="1" x14ac:dyDescent="0.2">
      <c r="A16" s="1290" t="s">
        <v>143</v>
      </c>
      <c r="B16" s="1237"/>
      <c r="D16" s="3"/>
      <c r="E16" s="672">
        <v>10</v>
      </c>
      <c r="F16" s="123"/>
      <c r="G16" s="143"/>
      <c r="H16" s="122">
        <v>3</v>
      </c>
      <c r="I16" s="151"/>
      <c r="J16" s="150"/>
      <c r="K16" s="122">
        <v>2</v>
      </c>
      <c r="L16" s="123"/>
      <c r="M16" s="123"/>
      <c r="N16" s="122">
        <v>8</v>
      </c>
      <c r="O16" s="123"/>
      <c r="P16" s="143"/>
      <c r="Q16" s="122">
        <v>15</v>
      </c>
      <c r="R16" s="77"/>
      <c r="S16" s="143"/>
      <c r="T16" s="122">
        <v>2</v>
      </c>
      <c r="U16" s="360"/>
      <c r="V16" s="75"/>
      <c r="W16" s="672">
        <v>13</v>
      </c>
      <c r="X16" s="123"/>
      <c r="Y16" s="123"/>
      <c r="Z16" s="122">
        <v>17</v>
      </c>
      <c r="AB16" s="49"/>
      <c r="AK16" s="519"/>
    </row>
    <row r="17" spans="1:37" ht="12" customHeight="1" x14ac:dyDescent="0.2">
      <c r="A17" s="1290" t="s">
        <v>144</v>
      </c>
      <c r="B17" s="1237"/>
      <c r="D17" s="3"/>
      <c r="E17" s="672">
        <v>15</v>
      </c>
      <c r="F17" s="123"/>
      <c r="G17" s="143"/>
      <c r="H17" s="122">
        <v>3</v>
      </c>
      <c r="I17" s="151"/>
      <c r="J17" s="150"/>
      <c r="K17" s="122">
        <v>4</v>
      </c>
      <c r="L17" s="123"/>
      <c r="M17" s="123"/>
      <c r="N17" s="122">
        <v>6</v>
      </c>
      <c r="O17" s="123"/>
      <c r="P17" s="143"/>
      <c r="Q17" s="122">
        <v>14</v>
      </c>
      <c r="R17" s="77"/>
      <c r="S17" s="143"/>
      <c r="T17" s="122">
        <v>1</v>
      </c>
      <c r="U17" s="360"/>
      <c r="V17" s="75"/>
      <c r="W17" s="672">
        <v>18</v>
      </c>
      <c r="X17" s="123"/>
      <c r="Y17" s="123"/>
      <c r="Z17" s="122">
        <v>15</v>
      </c>
      <c r="AB17" s="49"/>
      <c r="AK17" s="519"/>
    </row>
    <row r="18" spans="1:37" ht="12" customHeight="1" x14ac:dyDescent="0.2">
      <c r="A18" s="1288" t="s">
        <v>184</v>
      </c>
      <c r="B18" s="1237"/>
      <c r="D18" s="3"/>
      <c r="E18" s="691">
        <v>25</v>
      </c>
      <c r="F18" s="123"/>
      <c r="G18" s="143"/>
      <c r="H18" s="126">
        <v>6</v>
      </c>
      <c r="I18" s="151"/>
      <c r="J18" s="150"/>
      <c r="K18" s="126">
        <v>6</v>
      </c>
      <c r="L18" s="123"/>
      <c r="M18" s="123"/>
      <c r="N18" s="126">
        <v>14</v>
      </c>
      <c r="O18" s="123"/>
      <c r="P18" s="143"/>
      <c r="Q18" s="126">
        <v>29</v>
      </c>
      <c r="R18" s="77"/>
      <c r="S18" s="143"/>
      <c r="T18" s="126">
        <v>3</v>
      </c>
      <c r="U18" s="360"/>
      <c r="V18" s="75"/>
      <c r="W18" s="691">
        <v>31</v>
      </c>
      <c r="X18" s="123"/>
      <c r="Y18" s="123"/>
      <c r="Z18" s="126">
        <v>32</v>
      </c>
      <c r="AB18" s="49"/>
      <c r="AK18" s="519"/>
    </row>
    <row r="19" spans="1:37" ht="12" customHeight="1" x14ac:dyDescent="0.2">
      <c r="A19" s="1237"/>
      <c r="B19" s="1237"/>
      <c r="D19" s="3"/>
      <c r="E19" s="673"/>
      <c r="F19" s="123"/>
      <c r="G19" s="143"/>
      <c r="H19" s="123"/>
      <c r="I19" s="151"/>
      <c r="J19" s="150"/>
      <c r="K19" s="123"/>
      <c r="L19" s="123"/>
      <c r="M19" s="123"/>
      <c r="N19" s="123"/>
      <c r="O19" s="123"/>
      <c r="P19" s="143"/>
      <c r="Q19" s="123"/>
      <c r="R19" s="77"/>
      <c r="S19" s="143"/>
      <c r="T19" s="123"/>
      <c r="U19" s="360"/>
      <c r="V19" s="75"/>
      <c r="W19" s="673"/>
      <c r="X19" s="123"/>
      <c r="Y19" s="123"/>
      <c r="Z19" s="123"/>
      <c r="AB19" s="49"/>
      <c r="AK19" s="519"/>
    </row>
    <row r="20" spans="1:37" ht="12" customHeight="1" x14ac:dyDescent="0.2">
      <c r="A20" s="1289" t="s">
        <v>153</v>
      </c>
      <c r="B20" s="1237"/>
      <c r="D20" s="3"/>
      <c r="E20" s="673"/>
      <c r="F20" s="123"/>
      <c r="G20" s="143"/>
      <c r="H20" s="123"/>
      <c r="I20" s="151"/>
      <c r="J20" s="150"/>
      <c r="K20" s="123"/>
      <c r="L20" s="123"/>
      <c r="M20" s="123"/>
      <c r="N20" s="123"/>
      <c r="O20" s="123"/>
      <c r="P20" s="143"/>
      <c r="Q20" s="123"/>
      <c r="R20" s="77"/>
      <c r="S20" s="143"/>
      <c r="T20" s="123"/>
      <c r="U20" s="360"/>
      <c r="V20" s="75"/>
      <c r="W20" s="673"/>
      <c r="X20" s="123"/>
      <c r="Y20" s="123"/>
      <c r="Z20" s="123"/>
      <c r="AB20" s="49"/>
      <c r="AK20" s="519"/>
    </row>
    <row r="21" spans="1:37" ht="12" customHeight="1" x14ac:dyDescent="0.2">
      <c r="A21" s="1290" t="s">
        <v>143</v>
      </c>
      <c r="B21" s="1237"/>
      <c r="D21" s="3"/>
      <c r="E21" s="672">
        <v>3</v>
      </c>
      <c r="F21" s="123"/>
      <c r="G21" s="143"/>
      <c r="H21" s="122">
        <v>3</v>
      </c>
      <c r="I21" s="151"/>
      <c r="J21" s="150"/>
      <c r="K21" s="122">
        <v>-1</v>
      </c>
      <c r="L21" s="123"/>
      <c r="M21" s="123"/>
      <c r="N21" s="122">
        <v>2</v>
      </c>
      <c r="O21" s="123"/>
      <c r="P21" s="143"/>
      <c r="Q21" s="122">
        <v>4</v>
      </c>
      <c r="R21" s="77"/>
      <c r="S21" s="143"/>
      <c r="T21" s="122">
        <v>1</v>
      </c>
      <c r="U21" s="360"/>
      <c r="V21" s="75"/>
      <c r="W21" s="672">
        <v>6</v>
      </c>
      <c r="X21" s="123"/>
      <c r="Y21" s="123"/>
      <c r="Z21" s="122">
        <v>5</v>
      </c>
      <c r="AB21" s="49"/>
      <c r="AK21" s="519"/>
    </row>
    <row r="22" spans="1:37" ht="12" customHeight="1" x14ac:dyDescent="0.2">
      <c r="A22" s="1290" t="s">
        <v>144</v>
      </c>
      <c r="B22" s="1237"/>
      <c r="D22" s="3"/>
      <c r="E22" s="672">
        <v>22</v>
      </c>
      <c r="F22" s="123"/>
      <c r="G22" s="143"/>
      <c r="H22" s="122">
        <v>25</v>
      </c>
      <c r="I22" s="151"/>
      <c r="J22" s="150"/>
      <c r="K22" s="122">
        <v>9</v>
      </c>
      <c r="L22" s="123"/>
      <c r="M22" s="123"/>
      <c r="N22" s="122">
        <v>20</v>
      </c>
      <c r="O22" s="123"/>
      <c r="P22" s="143"/>
      <c r="Q22" s="122">
        <v>34</v>
      </c>
      <c r="R22" s="77"/>
      <c r="S22" s="143"/>
      <c r="T22" s="122">
        <v>26</v>
      </c>
      <c r="U22" s="360"/>
      <c r="V22" s="75"/>
      <c r="W22" s="672">
        <v>47</v>
      </c>
      <c r="X22" s="123"/>
      <c r="Y22" s="123"/>
      <c r="Z22" s="122">
        <v>60</v>
      </c>
      <c r="AB22" s="49"/>
      <c r="AK22" s="519"/>
    </row>
    <row r="23" spans="1:37" ht="12" customHeight="1" x14ac:dyDescent="0.2">
      <c r="A23" s="1290" t="s">
        <v>148</v>
      </c>
      <c r="B23" s="1237"/>
      <c r="D23" s="3"/>
      <c r="E23" s="693">
        <v>1</v>
      </c>
      <c r="F23" s="123"/>
      <c r="G23" s="143"/>
      <c r="H23" s="124">
        <v>2</v>
      </c>
      <c r="I23" s="151"/>
      <c r="J23" s="150"/>
      <c r="K23" s="124">
        <v>2</v>
      </c>
      <c r="L23" s="123"/>
      <c r="M23" s="123"/>
      <c r="N23" s="124">
        <v>1</v>
      </c>
      <c r="O23" s="123"/>
      <c r="P23" s="143"/>
      <c r="Q23" s="124">
        <v>2</v>
      </c>
      <c r="R23" s="77"/>
      <c r="S23" s="143"/>
      <c r="T23" s="124">
        <v>2</v>
      </c>
      <c r="U23" s="360"/>
      <c r="V23" s="75"/>
      <c r="W23" s="693">
        <v>3</v>
      </c>
      <c r="X23" s="123"/>
      <c r="Y23" s="123"/>
      <c r="Z23" s="124">
        <v>4</v>
      </c>
      <c r="AB23" s="49"/>
      <c r="AK23" s="519"/>
    </row>
    <row r="24" spans="1:37" ht="12" customHeight="1" x14ac:dyDescent="0.2">
      <c r="A24" s="1288" t="s">
        <v>184</v>
      </c>
      <c r="B24" s="1237"/>
      <c r="D24" s="3"/>
      <c r="E24" s="691">
        <v>26</v>
      </c>
      <c r="F24" s="123"/>
      <c r="G24" s="143"/>
      <c r="H24" s="126">
        <v>30</v>
      </c>
      <c r="I24" s="151"/>
      <c r="J24" s="150"/>
      <c r="K24" s="126">
        <v>10</v>
      </c>
      <c r="L24" s="123"/>
      <c r="M24" s="123"/>
      <c r="N24" s="126">
        <v>23</v>
      </c>
      <c r="O24" s="123"/>
      <c r="P24" s="143"/>
      <c r="Q24" s="126">
        <v>40</v>
      </c>
      <c r="R24" s="77"/>
      <c r="S24" s="143"/>
      <c r="T24" s="126">
        <v>29</v>
      </c>
      <c r="U24" s="360"/>
      <c r="V24" s="75"/>
      <c r="W24" s="691">
        <v>56</v>
      </c>
      <c r="X24" s="123"/>
      <c r="Y24" s="123"/>
      <c r="Z24" s="126">
        <v>69</v>
      </c>
      <c r="AB24" s="49"/>
      <c r="AK24" s="519"/>
    </row>
    <row r="25" spans="1:37" ht="12" customHeight="1" x14ac:dyDescent="0.2">
      <c r="A25" s="1237"/>
      <c r="B25" s="1237"/>
      <c r="D25" s="3"/>
      <c r="E25" s="673"/>
      <c r="F25" s="123"/>
      <c r="G25" s="143"/>
      <c r="H25" s="123"/>
      <c r="I25" s="151"/>
      <c r="J25" s="150"/>
      <c r="K25" s="123"/>
      <c r="L25" s="123"/>
      <c r="M25" s="123"/>
      <c r="N25" s="123"/>
      <c r="O25" s="123"/>
      <c r="P25" s="143"/>
      <c r="Q25" s="123"/>
      <c r="R25" s="77"/>
      <c r="S25" s="143"/>
      <c r="T25" s="123"/>
      <c r="U25" s="360"/>
      <c r="V25" s="75"/>
      <c r="W25" s="673"/>
      <c r="X25" s="123"/>
      <c r="Y25" s="123"/>
      <c r="Z25" s="123"/>
      <c r="AB25" s="49"/>
      <c r="AK25" s="519"/>
    </row>
    <row r="26" spans="1:37" ht="12" customHeight="1" x14ac:dyDescent="0.2">
      <c r="A26" s="1289" t="s">
        <v>54</v>
      </c>
      <c r="B26" s="1237"/>
      <c r="D26" s="3"/>
      <c r="E26" s="673"/>
      <c r="F26" s="123"/>
      <c r="G26" s="143"/>
      <c r="H26" s="123"/>
      <c r="I26" s="151"/>
      <c r="J26" s="150"/>
      <c r="K26" s="123"/>
      <c r="L26" s="123"/>
      <c r="M26" s="123"/>
      <c r="N26" s="123"/>
      <c r="O26" s="123"/>
      <c r="P26" s="143"/>
      <c r="Q26" s="123"/>
      <c r="R26" s="77"/>
      <c r="S26" s="143"/>
      <c r="T26" s="123"/>
      <c r="U26" s="360"/>
      <c r="V26" s="75"/>
      <c r="W26" s="673"/>
      <c r="X26" s="123"/>
      <c r="Y26" s="123"/>
      <c r="Z26" s="123"/>
      <c r="AB26" s="49"/>
      <c r="AK26" s="519"/>
    </row>
    <row r="27" spans="1:37" ht="12" customHeight="1" x14ac:dyDescent="0.2">
      <c r="A27" s="1290" t="s">
        <v>143</v>
      </c>
      <c r="B27" s="1237"/>
      <c r="D27" s="3"/>
      <c r="E27" s="672">
        <v>192</v>
      </c>
      <c r="F27" s="123"/>
      <c r="G27" s="143"/>
      <c r="H27" s="122">
        <v>74</v>
      </c>
      <c r="I27" s="151"/>
      <c r="J27" s="150"/>
      <c r="K27" s="122">
        <v>54</v>
      </c>
      <c r="L27" s="123"/>
      <c r="M27" s="123"/>
      <c r="N27" s="122">
        <v>123</v>
      </c>
      <c r="O27" s="123"/>
      <c r="P27" s="143"/>
      <c r="Q27" s="122">
        <v>179</v>
      </c>
      <c r="R27" s="77"/>
      <c r="S27" s="143"/>
      <c r="T27" s="122">
        <v>2</v>
      </c>
      <c r="U27" s="360"/>
      <c r="V27" s="75"/>
      <c r="W27" s="672">
        <v>266</v>
      </c>
      <c r="X27" s="123"/>
      <c r="Y27" s="123"/>
      <c r="Z27" s="122">
        <v>181</v>
      </c>
      <c r="AB27" s="49"/>
      <c r="AK27" s="519"/>
    </row>
    <row r="28" spans="1:37" ht="12" customHeight="1" x14ac:dyDescent="0.2">
      <c r="A28" s="1290" t="s">
        <v>144</v>
      </c>
      <c r="B28" s="1237"/>
      <c r="D28" s="3"/>
      <c r="E28" s="672">
        <v>818</v>
      </c>
      <c r="F28" s="123"/>
      <c r="G28" s="143"/>
      <c r="H28" s="122">
        <v>539</v>
      </c>
      <c r="I28" s="151"/>
      <c r="J28" s="150"/>
      <c r="K28" s="122">
        <v>811</v>
      </c>
      <c r="L28" s="123"/>
      <c r="M28" s="123"/>
      <c r="N28" s="122">
        <v>444</v>
      </c>
      <c r="O28" s="123"/>
      <c r="P28" s="143"/>
      <c r="Q28" s="122">
        <v>675</v>
      </c>
      <c r="R28" s="77"/>
      <c r="S28" s="143"/>
      <c r="T28" s="122">
        <v>327</v>
      </c>
      <c r="U28" s="360"/>
      <c r="V28" s="75"/>
      <c r="W28" s="672">
        <v>1357</v>
      </c>
      <c r="X28" s="123"/>
      <c r="Y28" s="123"/>
      <c r="Z28" s="122">
        <v>1002</v>
      </c>
      <c r="AB28" s="49"/>
      <c r="AK28" s="519"/>
    </row>
    <row r="29" spans="1:37" ht="12" customHeight="1" x14ac:dyDescent="0.2">
      <c r="A29" s="1290" t="s">
        <v>148</v>
      </c>
      <c r="B29" s="1237"/>
      <c r="D29" s="3"/>
      <c r="E29" s="672">
        <v>58</v>
      </c>
      <c r="F29" s="123"/>
      <c r="G29" s="143"/>
      <c r="H29" s="122">
        <v>66</v>
      </c>
      <c r="I29" s="151"/>
      <c r="J29" s="150"/>
      <c r="K29" s="122">
        <v>89</v>
      </c>
      <c r="L29" s="123"/>
      <c r="M29" s="123"/>
      <c r="N29" s="122">
        <v>52</v>
      </c>
      <c r="O29" s="123"/>
      <c r="P29" s="143"/>
      <c r="Q29" s="122">
        <v>48</v>
      </c>
      <c r="R29" s="77"/>
      <c r="S29" s="143"/>
      <c r="T29" s="122">
        <v>29</v>
      </c>
      <c r="U29" s="360"/>
      <c r="V29" s="75"/>
      <c r="W29" s="672">
        <v>124</v>
      </c>
      <c r="X29" s="123"/>
      <c r="Y29" s="123"/>
      <c r="Z29" s="122">
        <v>77</v>
      </c>
      <c r="AB29" s="49"/>
      <c r="AK29" s="519"/>
    </row>
    <row r="30" spans="1:37" ht="12" customHeight="1" x14ac:dyDescent="0.2">
      <c r="A30" s="1290" t="s">
        <v>149</v>
      </c>
      <c r="B30" s="1237"/>
      <c r="D30" s="3"/>
      <c r="E30" s="693">
        <v>4</v>
      </c>
      <c r="F30" s="123"/>
      <c r="G30" s="143"/>
      <c r="H30" s="124">
        <v>1</v>
      </c>
      <c r="I30" s="151"/>
      <c r="J30" s="150"/>
      <c r="K30" s="124">
        <v>9</v>
      </c>
      <c r="L30" s="123"/>
      <c r="M30" s="123"/>
      <c r="N30" s="124">
        <v>6</v>
      </c>
      <c r="O30" s="123"/>
      <c r="P30" s="143"/>
      <c r="Q30" s="124">
        <v>4</v>
      </c>
      <c r="R30" s="77"/>
      <c r="S30" s="143"/>
      <c r="T30" s="124">
        <v>3</v>
      </c>
      <c r="U30" s="360"/>
      <c r="V30" s="75"/>
      <c r="W30" s="693">
        <v>5</v>
      </c>
      <c r="X30" s="123"/>
      <c r="Y30" s="123"/>
      <c r="Z30" s="124">
        <v>7</v>
      </c>
      <c r="AB30" s="49"/>
      <c r="AK30" s="519"/>
    </row>
    <row r="31" spans="1:37" ht="12" customHeight="1" x14ac:dyDescent="0.2">
      <c r="A31" s="1288" t="s">
        <v>184</v>
      </c>
      <c r="B31" s="1237"/>
      <c r="D31" s="3"/>
      <c r="E31" s="691">
        <v>1072</v>
      </c>
      <c r="F31" s="123"/>
      <c r="G31" s="143"/>
      <c r="H31" s="126">
        <v>680</v>
      </c>
      <c r="I31" s="151"/>
      <c r="J31" s="150"/>
      <c r="K31" s="126">
        <v>963</v>
      </c>
      <c r="L31" s="123"/>
      <c r="M31" s="123"/>
      <c r="N31" s="126">
        <v>625</v>
      </c>
      <c r="O31" s="123"/>
      <c r="P31" s="143"/>
      <c r="Q31" s="126">
        <v>906</v>
      </c>
      <c r="R31" s="77"/>
      <c r="S31" s="143"/>
      <c r="T31" s="126">
        <v>361</v>
      </c>
      <c r="U31" s="360"/>
      <c r="V31" s="75"/>
      <c r="W31" s="691">
        <v>1752</v>
      </c>
      <c r="X31" s="123"/>
      <c r="Y31" s="123"/>
      <c r="Z31" s="126">
        <v>1267</v>
      </c>
      <c r="AB31" s="49"/>
      <c r="AK31" s="519"/>
    </row>
    <row r="32" spans="1:37" ht="12" customHeight="1" x14ac:dyDescent="0.2">
      <c r="A32" s="1237"/>
      <c r="B32" s="1237"/>
      <c r="D32" s="3"/>
      <c r="E32" s="673"/>
      <c r="F32" s="123"/>
      <c r="G32" s="143"/>
      <c r="H32" s="123"/>
      <c r="I32" s="151"/>
      <c r="J32" s="150"/>
      <c r="K32" s="123"/>
      <c r="L32" s="123"/>
      <c r="M32" s="123"/>
      <c r="N32" s="123"/>
      <c r="O32" s="123"/>
      <c r="P32" s="143"/>
      <c r="Q32" s="123"/>
      <c r="R32" s="77"/>
      <c r="S32" s="143"/>
      <c r="T32" s="123"/>
      <c r="U32" s="360"/>
      <c r="V32" s="75"/>
      <c r="W32" s="673"/>
      <c r="X32" s="123"/>
      <c r="Y32" s="123"/>
      <c r="Z32" s="123"/>
      <c r="AB32" s="537"/>
      <c r="AD32" s="50"/>
      <c r="AK32" s="519"/>
    </row>
    <row r="33" spans="1:37" ht="12" customHeight="1" x14ac:dyDescent="0.2">
      <c r="A33" s="1242" t="s">
        <v>185</v>
      </c>
      <c r="B33" s="1237"/>
      <c r="D33" s="3"/>
      <c r="E33" s="693">
        <v>0</v>
      </c>
      <c r="F33" s="123"/>
      <c r="G33" s="143"/>
      <c r="H33" s="124">
        <v>0</v>
      </c>
      <c r="I33" s="151"/>
      <c r="J33" s="150"/>
      <c r="K33" s="124">
        <v>0</v>
      </c>
      <c r="L33" s="123"/>
      <c r="M33" s="123"/>
      <c r="N33" s="124">
        <v>0</v>
      </c>
      <c r="O33" s="123"/>
      <c r="P33" s="143"/>
      <c r="Q33" s="124">
        <v>0</v>
      </c>
      <c r="R33" s="77"/>
      <c r="S33" s="143"/>
      <c r="T33" s="124">
        <v>0</v>
      </c>
      <c r="U33" s="360"/>
      <c r="V33" s="75"/>
      <c r="W33" s="693">
        <v>0</v>
      </c>
      <c r="X33" s="123"/>
      <c r="Y33" s="123"/>
      <c r="Z33" s="124">
        <v>0</v>
      </c>
      <c r="AB33" s="45"/>
      <c r="AD33" s="49"/>
      <c r="AK33" s="519"/>
    </row>
    <row r="34" spans="1:37" ht="12" customHeight="1" x14ac:dyDescent="0.2">
      <c r="A34" s="1237"/>
      <c r="B34" s="1237"/>
      <c r="D34" s="3"/>
      <c r="E34" s="700"/>
      <c r="F34" s="95"/>
      <c r="G34" s="146"/>
      <c r="H34" s="127"/>
      <c r="I34" s="195"/>
      <c r="J34" s="159"/>
      <c r="K34" s="127"/>
      <c r="L34" s="95"/>
      <c r="M34" s="95"/>
      <c r="N34" s="127"/>
      <c r="O34" s="95"/>
      <c r="P34" s="146"/>
      <c r="Q34" s="127"/>
      <c r="R34" s="532"/>
      <c r="S34" s="146"/>
      <c r="T34" s="127"/>
      <c r="U34" s="49"/>
      <c r="W34" s="700"/>
      <c r="X34" s="95"/>
      <c r="Y34" s="95"/>
      <c r="Z34" s="127"/>
      <c r="AB34" s="45"/>
      <c r="AD34" s="49"/>
      <c r="AK34" s="519"/>
    </row>
    <row r="35" spans="1:37" ht="12" customHeight="1" thickBot="1" x14ac:dyDescent="0.25">
      <c r="A35" s="1294" t="s">
        <v>178</v>
      </c>
      <c r="B35" s="1237"/>
      <c r="D35" s="3"/>
      <c r="E35" s="694">
        <v>1072</v>
      </c>
      <c r="F35" s="120"/>
      <c r="G35" s="149"/>
      <c r="H35" s="128">
        <v>680</v>
      </c>
      <c r="I35" s="357"/>
      <c r="J35" s="326"/>
      <c r="K35" s="128">
        <v>963</v>
      </c>
      <c r="L35" s="120"/>
      <c r="M35" s="120"/>
      <c r="N35" s="128">
        <v>625</v>
      </c>
      <c r="O35" s="120"/>
      <c r="P35" s="149"/>
      <c r="Q35" s="128">
        <v>906</v>
      </c>
      <c r="R35" s="80"/>
      <c r="S35" s="149"/>
      <c r="T35" s="128">
        <v>361</v>
      </c>
      <c r="U35" s="359"/>
      <c r="V35" s="76"/>
      <c r="W35" s="694">
        <v>1752</v>
      </c>
      <c r="X35" s="120"/>
      <c r="Y35" s="120"/>
      <c r="Z35" s="128">
        <v>1267</v>
      </c>
      <c r="AB35" s="326"/>
      <c r="AD35" s="357"/>
      <c r="AK35" s="519"/>
    </row>
    <row r="36" spans="1:37" ht="12" customHeight="1" thickTop="1" x14ac:dyDescent="0.2">
      <c r="A36" s="1237"/>
      <c r="B36" s="1237"/>
      <c r="D36" s="3"/>
      <c r="E36" s="712"/>
      <c r="F36" s="120"/>
      <c r="G36" s="149"/>
      <c r="H36" s="153"/>
      <c r="I36" s="357"/>
      <c r="J36" s="326"/>
      <c r="K36" s="153"/>
      <c r="L36" s="120"/>
      <c r="M36" s="120"/>
      <c r="N36" s="153"/>
      <c r="O36" s="120"/>
      <c r="P36" s="149"/>
      <c r="Q36" s="153"/>
      <c r="R36" s="80"/>
      <c r="S36" s="149"/>
      <c r="T36" s="153"/>
      <c r="U36" s="359"/>
      <c r="V36" s="76"/>
      <c r="W36" s="712"/>
      <c r="X36" s="120"/>
      <c r="Y36" s="120"/>
      <c r="Z36" s="153"/>
      <c r="AB36" s="150"/>
      <c r="AD36" s="358"/>
      <c r="AK36" s="519"/>
    </row>
    <row r="37" spans="1:37" ht="26.1" customHeight="1" x14ac:dyDescent="0.2">
      <c r="A37" s="1291" t="s">
        <v>672</v>
      </c>
      <c r="B37" s="1292"/>
      <c r="C37" s="1025"/>
      <c r="D37" s="470"/>
      <c r="E37" s="734"/>
      <c r="F37" s="236"/>
      <c r="G37" s="237"/>
      <c r="H37" s="1026"/>
      <c r="I37" s="475"/>
      <c r="J37" s="253"/>
      <c r="K37" s="1026"/>
      <c r="L37" s="1026"/>
      <c r="M37" s="1026"/>
      <c r="N37" s="1026"/>
      <c r="O37" s="1026"/>
      <c r="P37" s="481"/>
      <c r="Q37" s="475"/>
      <c r="R37" s="492"/>
      <c r="S37" s="253"/>
      <c r="T37" s="1026"/>
      <c r="U37" s="256"/>
      <c r="V37" s="1025"/>
      <c r="W37" s="734"/>
      <c r="X37" s="1025"/>
      <c r="Y37" s="1025"/>
      <c r="Z37" s="1026"/>
      <c r="AA37" s="1025"/>
      <c r="AB37" s="1025"/>
      <c r="AC37" s="1025"/>
      <c r="AD37" s="1025"/>
      <c r="AK37" s="519"/>
    </row>
    <row r="38" spans="1:37" ht="14.1" customHeight="1" x14ac:dyDescent="0.2">
      <c r="A38" s="1293"/>
      <c r="B38" s="1293"/>
      <c r="C38" s="1025"/>
      <c r="D38" s="470"/>
      <c r="E38" s="734"/>
      <c r="F38" s="236"/>
      <c r="G38" s="237"/>
      <c r="H38" s="1026"/>
      <c r="I38" s="475"/>
      <c r="J38" s="253"/>
      <c r="K38" s="1026"/>
      <c r="L38" s="1026"/>
      <c r="M38" s="1026"/>
      <c r="N38" s="1026"/>
      <c r="O38" s="1026"/>
      <c r="P38" s="481"/>
      <c r="Q38" s="475"/>
      <c r="R38" s="492"/>
      <c r="S38" s="253"/>
      <c r="T38" s="1026"/>
      <c r="U38" s="256"/>
      <c r="V38" s="1025"/>
      <c r="W38" s="734"/>
      <c r="X38" s="1025"/>
      <c r="Y38" s="1025"/>
      <c r="Z38" s="1026"/>
      <c r="AA38" s="1025"/>
      <c r="AB38" s="1025"/>
      <c r="AC38" s="1025"/>
      <c r="AD38" s="1025"/>
      <c r="AK38" s="519"/>
    </row>
    <row r="39" spans="1:37" ht="12" customHeight="1" x14ac:dyDescent="0.2">
      <c r="A39" s="1242" t="s">
        <v>54</v>
      </c>
      <c r="B39" s="1241"/>
      <c r="C39" s="516"/>
      <c r="D39" s="270"/>
      <c r="E39" s="715"/>
      <c r="F39" s="533"/>
      <c r="G39" s="237"/>
      <c r="H39" s="491"/>
      <c r="I39" s="253"/>
      <c r="J39" s="253"/>
      <c r="K39" s="491"/>
      <c r="L39" s="294"/>
      <c r="M39" s="294"/>
      <c r="N39" s="491"/>
      <c r="O39" s="294"/>
      <c r="P39" s="543"/>
      <c r="Q39" s="491"/>
      <c r="R39" s="544"/>
      <c r="S39" s="253"/>
      <c r="T39" s="491"/>
      <c r="U39" s="237"/>
      <c r="V39" s="516"/>
      <c r="W39" s="715"/>
      <c r="X39" s="516"/>
      <c r="Y39" s="516"/>
      <c r="Z39" s="491"/>
      <c r="AA39" s="516"/>
      <c r="AB39" s="516"/>
      <c r="AC39" s="516"/>
      <c r="AD39" s="516"/>
      <c r="AK39" s="519"/>
    </row>
    <row r="40" spans="1:37" ht="12" customHeight="1" x14ac:dyDescent="0.2">
      <c r="A40" s="1295" t="s">
        <v>143</v>
      </c>
      <c r="B40" s="1295"/>
      <c r="C40" s="516"/>
      <c r="D40" s="270"/>
      <c r="E40" s="557">
        <v>2.2000000000000002</v>
      </c>
      <c r="F40" s="533"/>
      <c r="G40" s="237"/>
      <c r="H40" s="557">
        <v>0.9</v>
      </c>
      <c r="I40" s="253"/>
      <c r="J40" s="253"/>
      <c r="K40" s="557">
        <v>0.6</v>
      </c>
      <c r="L40" s="294"/>
      <c r="M40" s="294"/>
      <c r="N40" s="557">
        <v>1.5</v>
      </c>
      <c r="O40" s="294"/>
      <c r="P40" s="543"/>
      <c r="Q40" s="557">
        <v>2.2000000000000002</v>
      </c>
      <c r="R40" s="544"/>
      <c r="S40" s="253"/>
      <c r="T40" s="557">
        <v>0</v>
      </c>
      <c r="U40" s="237"/>
      <c r="V40" s="516"/>
      <c r="W40" s="557">
        <v>1.6</v>
      </c>
      <c r="X40" s="516"/>
      <c r="Y40" s="516"/>
      <c r="Z40" s="557">
        <v>1.1000000000000001</v>
      </c>
      <c r="AA40" s="516"/>
      <c r="AB40" s="516"/>
      <c r="AC40" s="516"/>
      <c r="AD40" s="516"/>
      <c r="AK40" s="519"/>
    </row>
    <row r="41" spans="1:37" ht="12" customHeight="1" x14ac:dyDescent="0.2">
      <c r="A41" s="1295" t="s">
        <v>144</v>
      </c>
      <c r="B41" s="1295"/>
      <c r="C41" s="516"/>
      <c r="D41" s="270"/>
      <c r="E41" s="557">
        <v>9.4</v>
      </c>
      <c r="F41" s="533"/>
      <c r="G41" s="237"/>
      <c r="H41" s="557">
        <v>6.3</v>
      </c>
      <c r="I41" s="253"/>
      <c r="J41" s="253"/>
      <c r="K41" s="557">
        <v>9.6</v>
      </c>
      <c r="L41" s="294"/>
      <c r="M41" s="294"/>
      <c r="N41" s="557">
        <v>5.3</v>
      </c>
      <c r="O41" s="294"/>
      <c r="P41" s="543"/>
      <c r="Q41" s="557">
        <v>8.1999999999999993</v>
      </c>
      <c r="R41" s="544"/>
      <c r="S41" s="253"/>
      <c r="T41" s="557">
        <v>4.0999999999999996</v>
      </c>
      <c r="U41" s="237"/>
      <c r="V41" s="516"/>
      <c r="W41" s="557">
        <v>7.9</v>
      </c>
      <c r="X41" s="516"/>
      <c r="Y41" s="516"/>
      <c r="Z41" s="557">
        <v>6.2</v>
      </c>
      <c r="AA41" s="516"/>
      <c r="AB41" s="516"/>
      <c r="AC41" s="516"/>
      <c r="AD41" s="516"/>
      <c r="AK41" s="519"/>
    </row>
    <row r="42" spans="1:37" s="1025" customFormat="1" ht="12" customHeight="1" x14ac:dyDescent="0.2">
      <c r="A42" s="1295" t="s">
        <v>148</v>
      </c>
      <c r="B42" s="1295"/>
      <c r="C42" s="516"/>
      <c r="D42" s="270"/>
      <c r="E42" s="557">
        <v>0.7</v>
      </c>
      <c r="F42" s="533"/>
      <c r="G42" s="237"/>
      <c r="H42" s="557">
        <v>0.8</v>
      </c>
      <c r="I42" s="253"/>
      <c r="J42" s="253"/>
      <c r="K42" s="557">
        <v>1.1000000000000001</v>
      </c>
      <c r="L42" s="294"/>
      <c r="M42" s="294"/>
      <c r="N42" s="557">
        <v>0.6</v>
      </c>
      <c r="O42" s="294"/>
      <c r="P42" s="543"/>
      <c r="Q42" s="557">
        <v>0.6</v>
      </c>
      <c r="R42" s="544"/>
      <c r="S42" s="253"/>
      <c r="T42" s="557">
        <v>0.4</v>
      </c>
      <c r="U42" s="237"/>
      <c r="V42" s="516"/>
      <c r="W42" s="557">
        <v>0.7</v>
      </c>
      <c r="X42" s="516"/>
      <c r="Y42" s="516"/>
      <c r="Z42" s="557">
        <v>0.5</v>
      </c>
      <c r="AA42" s="516"/>
      <c r="AB42" s="516"/>
      <c r="AC42" s="516"/>
      <c r="AD42" s="516"/>
    </row>
    <row r="43" spans="1:37" s="1025" customFormat="1" ht="12" customHeight="1" x14ac:dyDescent="0.2">
      <c r="A43" s="1295" t="s">
        <v>149</v>
      </c>
      <c r="B43" s="1295"/>
      <c r="C43" s="516"/>
      <c r="D43" s="270"/>
      <c r="E43" s="558">
        <v>0</v>
      </c>
      <c r="F43" s="533"/>
      <c r="G43" s="237"/>
      <c r="H43" s="558">
        <v>0</v>
      </c>
      <c r="I43" s="253"/>
      <c r="J43" s="253"/>
      <c r="K43" s="558">
        <v>0.1</v>
      </c>
      <c r="L43" s="294"/>
      <c r="M43" s="294"/>
      <c r="N43" s="558">
        <v>0.1</v>
      </c>
      <c r="O43" s="294"/>
      <c r="P43" s="543"/>
      <c r="Q43" s="638">
        <v>0.1</v>
      </c>
      <c r="R43" s="544"/>
      <c r="S43" s="253"/>
      <c r="T43" s="558">
        <v>0</v>
      </c>
      <c r="U43" s="237"/>
      <c r="V43" s="516"/>
      <c r="W43" s="558">
        <v>0</v>
      </c>
      <c r="X43" s="516"/>
      <c r="Y43" s="516"/>
      <c r="Z43" s="558">
        <v>0</v>
      </c>
      <c r="AA43" s="516"/>
      <c r="AB43" s="516"/>
      <c r="AC43" s="516"/>
      <c r="AD43" s="516"/>
    </row>
    <row r="44" spans="1:37" s="516" customFormat="1" ht="15" customHeight="1" thickBot="1" x14ac:dyDescent="0.25">
      <c r="A44" s="1296" t="s">
        <v>150</v>
      </c>
      <c r="B44" s="1296"/>
      <c r="C44" s="556"/>
      <c r="D44" s="371"/>
      <c r="E44" s="716">
        <v>12.3</v>
      </c>
      <c r="F44" s="603"/>
      <c r="G44" s="79"/>
      <c r="H44" s="287">
        <v>8</v>
      </c>
      <c r="I44" s="283"/>
      <c r="J44" s="283"/>
      <c r="K44" s="284">
        <v>11.4</v>
      </c>
      <c r="L44" s="280"/>
      <c r="M44" s="280"/>
      <c r="N44" s="284">
        <v>7.5</v>
      </c>
      <c r="O44" s="280"/>
      <c r="P44" s="604"/>
      <c r="Q44" s="284">
        <v>11.1</v>
      </c>
      <c r="R44" s="605"/>
      <c r="S44" s="283"/>
      <c r="T44" s="287">
        <v>4.5</v>
      </c>
      <c r="U44" s="296"/>
      <c r="V44" s="295"/>
      <c r="W44" s="718">
        <v>10.199999999999999</v>
      </c>
      <c r="X44" s="295"/>
      <c r="Y44" s="295"/>
      <c r="Z44" s="284">
        <v>7.8</v>
      </c>
      <c r="AA44" s="520"/>
      <c r="AB44" s="150"/>
      <c r="AC44" s="520"/>
      <c r="AD44" s="150"/>
    </row>
    <row r="45" spans="1:37" s="516" customFormat="1" thickTop="1" x14ac:dyDescent="0.2">
      <c r="A45" s="546"/>
      <c r="B45" s="526"/>
      <c r="C45" s="497"/>
      <c r="D45" s="371"/>
      <c r="E45" s="717"/>
      <c r="F45" s="603"/>
      <c r="G45" s="79"/>
      <c r="H45" s="283"/>
      <c r="I45" s="283"/>
      <c r="J45" s="283"/>
      <c r="K45" s="283"/>
      <c r="L45" s="280"/>
      <c r="M45" s="280"/>
      <c r="N45" s="283"/>
      <c r="O45" s="280"/>
      <c r="P45" s="604"/>
      <c r="Q45" s="283"/>
      <c r="R45" s="605"/>
      <c r="S45" s="283"/>
      <c r="T45" s="283"/>
      <c r="U45" s="296"/>
      <c r="V45" s="295"/>
      <c r="W45" s="717"/>
      <c r="X45" s="295"/>
      <c r="Y45" s="295"/>
      <c r="Z45" s="283"/>
      <c r="AA45" s="520"/>
      <c r="AB45" s="150"/>
      <c r="AC45" s="520"/>
      <c r="AD45" s="150"/>
    </row>
    <row r="46" spans="1:37" s="516" customFormat="1" ht="23.25" customHeight="1" thickBot="1" x14ac:dyDescent="0.25">
      <c r="A46" s="1297" t="s">
        <v>689</v>
      </c>
      <c r="B46" s="1297"/>
      <c r="C46" s="556"/>
      <c r="D46" s="371"/>
      <c r="E46" s="821">
        <v>14</v>
      </c>
      <c r="F46" s="603"/>
      <c r="G46" s="79"/>
      <c r="H46" s="284">
        <v>6.8</v>
      </c>
      <c r="I46" s="283"/>
      <c r="J46" s="283"/>
      <c r="K46" s="284">
        <v>6.1</v>
      </c>
      <c r="L46" s="280"/>
      <c r="M46" s="280"/>
      <c r="N46" s="284">
        <v>6.9</v>
      </c>
      <c r="O46" s="280"/>
      <c r="P46" s="604"/>
      <c r="Q46" s="284">
        <v>14</v>
      </c>
      <c r="R46" s="605"/>
      <c r="S46" s="283"/>
      <c r="T46" s="284">
        <v>6.8</v>
      </c>
      <c r="U46" s="296"/>
      <c r="V46" s="295"/>
      <c r="W46" s="821">
        <v>8.5</v>
      </c>
      <c r="X46" s="295"/>
      <c r="Y46" s="295"/>
      <c r="Z46" s="284">
        <v>8.4</v>
      </c>
      <c r="AA46" s="520"/>
      <c r="AB46" s="150"/>
      <c r="AC46" s="520"/>
      <c r="AD46" s="150"/>
    </row>
    <row r="47" spans="1:37" s="516" customFormat="1" ht="13.5" thickTop="1" x14ac:dyDescent="0.2">
      <c r="A47" s="519"/>
      <c r="B47" s="518"/>
      <c r="C47" s="530"/>
      <c r="D47" s="374"/>
      <c r="E47" s="538"/>
      <c r="F47" s="375"/>
      <c r="G47" s="45"/>
      <c r="H47" s="491"/>
      <c r="I47" s="475"/>
      <c r="J47" s="253"/>
      <c r="K47" s="491"/>
      <c r="L47" s="534"/>
      <c r="M47" s="534"/>
      <c r="N47" s="491"/>
      <c r="O47" s="534"/>
      <c r="P47" s="541"/>
      <c r="Q47" s="540"/>
      <c r="R47" s="542"/>
      <c r="S47" s="253"/>
      <c r="T47" s="491"/>
      <c r="U47" s="256"/>
      <c r="V47" s="517"/>
      <c r="W47" s="491"/>
      <c r="X47" s="517"/>
      <c r="Y47" s="517"/>
      <c r="Z47" s="491"/>
      <c r="AA47" s="519"/>
      <c r="AB47" s="150"/>
      <c r="AC47" s="519"/>
      <c r="AD47" s="151"/>
    </row>
    <row r="48" spans="1:37" s="516" customFormat="1" x14ac:dyDescent="0.2">
      <c r="A48" s="519"/>
      <c r="B48" s="519"/>
      <c r="C48" s="519"/>
      <c r="D48" s="519"/>
      <c r="E48" s="519"/>
      <c r="F48" s="519"/>
      <c r="G48" s="45"/>
      <c r="H48" s="45"/>
      <c r="I48" s="45"/>
      <c r="J48" s="519"/>
      <c r="K48" s="519"/>
      <c r="L48" s="519"/>
      <c r="M48" s="519"/>
      <c r="N48" s="519"/>
      <c r="O48" s="519"/>
      <c r="P48" s="519"/>
      <c r="Q48" s="519"/>
      <c r="R48" s="519"/>
      <c r="S48" s="45"/>
      <c r="T48" s="45"/>
      <c r="U48" s="45"/>
      <c r="V48" s="519"/>
      <c r="W48" s="519"/>
      <c r="X48" s="519"/>
      <c r="Y48" s="519"/>
      <c r="Z48" s="519"/>
      <c r="AA48" s="519"/>
      <c r="AB48" s="150"/>
      <c r="AC48" s="519"/>
      <c r="AD48" s="151"/>
    </row>
    <row r="49" spans="1:37" s="520" customFormat="1" ht="13.5" x14ac:dyDescent="0.2">
      <c r="A49" s="762" t="s">
        <v>346</v>
      </c>
      <c r="B49" s="1298" t="s">
        <v>659</v>
      </c>
      <c r="C49" s="1298"/>
      <c r="D49" s="1298"/>
      <c r="E49" s="1298"/>
      <c r="F49" s="1298"/>
      <c r="G49" s="1298"/>
      <c r="H49" s="1298"/>
      <c r="I49" s="1298"/>
      <c r="J49" s="1298"/>
      <c r="K49" s="1298"/>
      <c r="L49" s="1298"/>
      <c r="M49" s="1298"/>
      <c r="N49" s="1298"/>
      <c r="O49" s="1298"/>
      <c r="P49" s="1298"/>
      <c r="Q49" s="1298"/>
      <c r="R49" s="1298"/>
      <c r="S49" s="1298"/>
      <c r="T49" s="1298"/>
      <c r="U49" s="1298"/>
      <c r="V49" s="1298"/>
      <c r="W49" s="1298"/>
      <c r="X49" s="1298"/>
      <c r="Y49" s="1298"/>
      <c r="Z49" s="1298"/>
      <c r="AA49" s="831"/>
      <c r="AB49" s="150"/>
      <c r="AC49" s="831"/>
      <c r="AD49" s="151"/>
    </row>
    <row r="50" spans="1:37" s="520" customFormat="1" ht="24" customHeight="1" x14ac:dyDescent="0.2">
      <c r="A50" s="762" t="s">
        <v>343</v>
      </c>
      <c r="B50" s="1229" t="s">
        <v>590</v>
      </c>
      <c r="C50" s="1230"/>
      <c r="D50" s="1230"/>
      <c r="E50" s="1230"/>
      <c r="F50" s="1230"/>
      <c r="G50" s="1230"/>
      <c r="H50" s="1230"/>
      <c r="I50" s="1230"/>
      <c r="J50" s="1230"/>
      <c r="K50" s="1230"/>
      <c r="L50" s="1230"/>
      <c r="M50" s="1230"/>
      <c r="N50" s="1230"/>
      <c r="O50" s="1230"/>
      <c r="P50" s="1230"/>
      <c r="Q50" s="1230"/>
      <c r="R50" s="1230"/>
      <c r="S50" s="1230"/>
      <c r="T50" s="1230"/>
      <c r="U50" s="1230"/>
      <c r="V50" s="1230"/>
      <c r="W50" s="1230"/>
      <c r="X50" s="1230"/>
      <c r="Y50" s="1230"/>
      <c r="Z50" s="1230"/>
      <c r="AA50" s="519"/>
      <c r="AB50" s="150"/>
      <c r="AC50" s="519"/>
      <c r="AD50" s="151"/>
    </row>
    <row r="51" spans="1:37" s="520" customFormat="1" ht="26.1" customHeight="1" x14ac:dyDescent="0.2">
      <c r="A51" s="216"/>
      <c r="B51" s="519"/>
      <c r="C51" s="519"/>
      <c r="D51" s="519"/>
      <c r="E51" s="519"/>
      <c r="F51" s="519"/>
      <c r="G51" s="519"/>
      <c r="H51" s="519"/>
      <c r="I51" s="519"/>
      <c r="J51" s="519"/>
      <c r="K51" s="519"/>
      <c r="L51" s="519"/>
      <c r="M51" s="519"/>
      <c r="N51" s="519"/>
      <c r="O51" s="519"/>
      <c r="P51" s="519"/>
      <c r="Q51" s="519"/>
      <c r="R51" s="519"/>
      <c r="S51" s="519"/>
      <c r="T51" s="519"/>
      <c r="U51" s="519"/>
      <c r="V51" s="519"/>
      <c r="W51" s="519"/>
      <c r="X51" s="519"/>
      <c r="Y51" s="519"/>
      <c r="Z51" s="519"/>
      <c r="AA51" s="519"/>
      <c r="AB51" s="150"/>
      <c r="AC51" s="519"/>
      <c r="AD51" s="151"/>
    </row>
    <row r="52" spans="1:37" ht="12" customHeight="1" x14ac:dyDescent="0.2">
      <c r="AB52" s="150"/>
      <c r="AD52" s="151"/>
      <c r="AK52" s="519"/>
    </row>
    <row r="53" spans="1:37" ht="12" customHeight="1" x14ac:dyDescent="0.2">
      <c r="AB53" s="150"/>
      <c r="AD53" s="151"/>
      <c r="AK53" s="519"/>
    </row>
    <row r="54" spans="1:37" ht="15.75" customHeight="1" x14ac:dyDescent="0.2">
      <c r="AB54" s="150"/>
      <c r="AD54" s="151"/>
      <c r="AK54" s="519"/>
    </row>
    <row r="55" spans="1:37" s="831" customFormat="1" ht="14.1" customHeight="1" x14ac:dyDescent="0.2">
      <c r="A55" s="519"/>
      <c r="B55" s="519"/>
      <c r="C55" s="519"/>
      <c r="D55" s="519"/>
      <c r="E55" s="519"/>
      <c r="F55" s="519"/>
      <c r="G55" s="519"/>
      <c r="H55" s="519"/>
      <c r="I55" s="519"/>
      <c r="J55" s="519"/>
      <c r="K55" s="519"/>
      <c r="L55" s="519"/>
      <c r="M55" s="519"/>
      <c r="N55" s="519"/>
      <c r="O55" s="519"/>
      <c r="P55" s="519"/>
      <c r="Q55" s="519"/>
      <c r="R55" s="519"/>
      <c r="S55" s="519"/>
      <c r="T55" s="519"/>
      <c r="U55" s="519"/>
      <c r="V55" s="519"/>
      <c r="W55" s="519"/>
      <c r="X55" s="519"/>
      <c r="Y55" s="519"/>
      <c r="Z55" s="519"/>
      <c r="AA55" s="519"/>
      <c r="AB55" s="150"/>
      <c r="AC55" s="519"/>
      <c r="AD55" s="151"/>
    </row>
    <row r="56" spans="1:37" ht="14.1" customHeight="1" x14ac:dyDescent="0.2">
      <c r="AB56" s="150"/>
      <c r="AD56" s="151"/>
      <c r="AK56" s="519"/>
    </row>
    <row r="57" spans="1:37" ht="24" customHeight="1" x14ac:dyDescent="0.2">
      <c r="AB57" s="150"/>
      <c r="AD57" s="151"/>
      <c r="AK57" s="519"/>
    </row>
    <row r="58" spans="1:37" x14ac:dyDescent="0.2">
      <c r="AB58" s="150"/>
      <c r="AD58" s="151"/>
      <c r="AK58" s="519"/>
    </row>
    <row r="59" spans="1:37" x14ac:dyDescent="0.2">
      <c r="AB59" s="150"/>
      <c r="AD59" s="151"/>
      <c r="AK59" s="519"/>
    </row>
    <row r="60" spans="1:37" x14ac:dyDescent="0.2">
      <c r="AB60" s="150"/>
      <c r="AD60" s="151"/>
      <c r="AK60" s="519"/>
    </row>
    <row r="61" spans="1:37" x14ac:dyDescent="0.2">
      <c r="AB61" s="150"/>
      <c r="AD61" s="151"/>
      <c r="AK61" s="519"/>
    </row>
    <row r="62" spans="1:37" x14ac:dyDescent="0.2">
      <c r="AB62" s="150"/>
      <c r="AD62" s="151"/>
      <c r="AK62" s="519"/>
    </row>
    <row r="63" spans="1:37" x14ac:dyDescent="0.2">
      <c r="AB63" s="150"/>
      <c r="AD63" s="151"/>
      <c r="AK63" s="519"/>
    </row>
    <row r="64" spans="1:37" x14ac:dyDescent="0.2">
      <c r="AB64" s="150"/>
      <c r="AD64" s="151"/>
      <c r="AK64" s="519"/>
    </row>
    <row r="65" spans="28:37" x14ac:dyDescent="0.2">
      <c r="AB65" s="150"/>
      <c r="AD65" s="151"/>
      <c r="AK65" s="519"/>
    </row>
    <row r="66" spans="28:37" x14ac:dyDescent="0.2">
      <c r="AB66" s="150"/>
      <c r="AD66" s="151"/>
      <c r="AK66" s="519"/>
    </row>
    <row r="67" spans="28:37" x14ac:dyDescent="0.2">
      <c r="AB67" s="159"/>
      <c r="AD67" s="195"/>
      <c r="AK67" s="519"/>
    </row>
    <row r="68" spans="28:37" x14ac:dyDescent="0.2">
      <c r="AB68" s="326"/>
      <c r="AD68" s="357"/>
      <c r="AK68" s="519"/>
    </row>
    <row r="69" spans="28:37" x14ac:dyDescent="0.2">
      <c r="AB69" s="326"/>
      <c r="AD69" s="357"/>
      <c r="AK69" s="519"/>
    </row>
    <row r="70" spans="28:37" x14ac:dyDescent="0.2">
      <c r="AB70" s="326"/>
      <c r="AD70" s="357"/>
      <c r="AK70" s="519"/>
    </row>
    <row r="71" spans="28:37" x14ac:dyDescent="0.2">
      <c r="AB71" s="326"/>
      <c r="AD71" s="357"/>
      <c r="AK71" s="519"/>
    </row>
    <row r="72" spans="28:37" x14ac:dyDescent="0.2">
      <c r="AB72" s="326"/>
      <c r="AD72" s="357"/>
      <c r="AK72" s="519"/>
    </row>
  </sheetData>
  <mergeCells count="46">
    <mergeCell ref="B50:Z50"/>
    <mergeCell ref="A39:B39"/>
    <mergeCell ref="A40:B40"/>
    <mergeCell ref="A41:B41"/>
    <mergeCell ref="A42:B42"/>
    <mergeCell ref="A43:B43"/>
    <mergeCell ref="A44:B44"/>
    <mergeCell ref="A46:B46"/>
    <mergeCell ref="B49:Z49"/>
    <mergeCell ref="A37:B37"/>
    <mergeCell ref="A38:B38"/>
    <mergeCell ref="A36:B36"/>
    <mergeCell ref="A25:B25"/>
    <mergeCell ref="A26:B26"/>
    <mergeCell ref="A27:B27"/>
    <mergeCell ref="A28:B28"/>
    <mergeCell ref="A29:B29"/>
    <mergeCell ref="A30:B30"/>
    <mergeCell ref="A31:B31"/>
    <mergeCell ref="A32:B32"/>
    <mergeCell ref="A33:B33"/>
    <mergeCell ref="A34:B34"/>
    <mergeCell ref="A35:B35"/>
    <mergeCell ref="A24:B24"/>
    <mergeCell ref="A14:B14"/>
    <mergeCell ref="A15:B15"/>
    <mergeCell ref="A16:B16"/>
    <mergeCell ref="A17:B17"/>
    <mergeCell ref="A18:B18"/>
    <mergeCell ref="A19:B19"/>
    <mergeCell ref="A20:B20"/>
    <mergeCell ref="A21:B21"/>
    <mergeCell ref="A22:B22"/>
    <mergeCell ref="A23:B23"/>
    <mergeCell ref="A13:B13"/>
    <mergeCell ref="A1:Z1"/>
    <mergeCell ref="A2:Z2"/>
    <mergeCell ref="A4:B4"/>
    <mergeCell ref="D4:U4"/>
    <mergeCell ref="W4:Z4"/>
    <mergeCell ref="A7:B7"/>
    <mergeCell ref="A8:B8"/>
    <mergeCell ref="A9:B9"/>
    <mergeCell ref="A10:B10"/>
    <mergeCell ref="A11:B11"/>
    <mergeCell ref="A12:B12"/>
  </mergeCells>
  <printOptions horizontalCentered="1"/>
  <pageMargins left="0.25" right="0.25" top="0.5" bottom="0.5" header="0.3" footer="0.3"/>
  <pageSetup scale="83" orientation="landscape" r:id="rId1"/>
  <headerFooter alignWithMargins="0">
    <oddFooter>&amp;L&amp;K0070C0The Allstate Corporation 2Q19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69"/>
  <sheetViews>
    <sheetView zoomScaleNormal="100" workbookViewId="0">
      <selection sqref="A1:Z1"/>
    </sheetView>
  </sheetViews>
  <sheetFormatPr defaultColWidth="13.7109375" defaultRowHeight="12.75" x14ac:dyDescent="0.2"/>
  <cols>
    <col min="1" max="1" width="2.42578125" style="229" customWidth="1"/>
    <col min="2" max="2" width="48" style="229" customWidth="1"/>
    <col min="3" max="3" width="2.28515625" style="229" customWidth="1"/>
    <col min="4" max="4" width="2.28515625" style="414" customWidth="1"/>
    <col min="5" max="5" width="10.28515625" style="414" customWidth="1"/>
    <col min="6" max="6" width="2.28515625" style="414" customWidth="1"/>
    <col min="7" max="7" width="2.28515625" style="229" customWidth="1"/>
    <col min="8" max="8" width="10.28515625" style="229" customWidth="1"/>
    <col min="9" max="10" width="2.28515625" style="229" customWidth="1"/>
    <col min="11" max="11" width="10.28515625" style="229" customWidth="1"/>
    <col min="12" max="13" width="2.28515625" style="229" customWidth="1"/>
    <col min="14" max="14" width="10.28515625" style="229" customWidth="1"/>
    <col min="15" max="16" width="2.28515625" style="229" customWidth="1"/>
    <col min="17" max="17" width="10.28515625" style="229" customWidth="1"/>
    <col min="18" max="19" width="2.28515625" style="229" customWidth="1"/>
    <col min="20" max="20" width="10.28515625" style="229" customWidth="1"/>
    <col min="21" max="22" width="2.28515625" style="229" customWidth="1"/>
    <col min="23" max="23" width="10.28515625" style="229" customWidth="1"/>
    <col min="24" max="25" width="2.28515625" style="229" customWidth="1"/>
    <col min="26" max="26" width="10.28515625" style="229" customWidth="1"/>
    <col min="27" max="28" width="2.28515625" style="229" customWidth="1"/>
    <col min="29" max="29" width="10.28515625" style="229" customWidth="1"/>
    <col min="30" max="31" width="2.28515625" style="229" customWidth="1"/>
    <col min="32" max="32" width="10.28515625" style="229" customWidth="1"/>
    <col min="33" max="34" width="2.28515625" style="229" customWidth="1"/>
    <col min="35" max="35" width="10.28515625" style="229" customWidth="1"/>
    <col min="36" max="36" width="2.28515625" style="229" customWidth="1"/>
    <col min="37" max="16384" width="13.7109375" style="229"/>
  </cols>
  <sheetData>
    <row r="1" spans="1:26" ht="14.1" customHeight="1"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row>
    <row r="2" spans="1:26" ht="14.1" customHeight="1" x14ac:dyDescent="0.25">
      <c r="A2" s="1300" t="s">
        <v>377</v>
      </c>
      <c r="B2" s="1293"/>
      <c r="C2" s="1293"/>
      <c r="D2" s="1293"/>
      <c r="E2" s="1293"/>
      <c r="F2" s="1293"/>
      <c r="G2" s="1293"/>
      <c r="H2" s="1293"/>
      <c r="I2" s="1293"/>
      <c r="J2" s="1293"/>
      <c r="K2" s="1293"/>
      <c r="L2" s="1293"/>
      <c r="M2" s="1293"/>
      <c r="N2" s="1293"/>
      <c r="O2" s="1293"/>
      <c r="P2" s="1293"/>
      <c r="Q2" s="1293"/>
      <c r="R2" s="1293"/>
      <c r="S2" s="1293"/>
      <c r="T2" s="1293"/>
      <c r="U2" s="1293"/>
      <c r="V2" s="1293"/>
      <c r="W2" s="1293"/>
      <c r="X2" s="1293"/>
      <c r="Y2" s="1293"/>
      <c r="Z2" s="1293"/>
    </row>
    <row r="4" spans="1:26" ht="15.75" customHeight="1" x14ac:dyDescent="0.2">
      <c r="A4" s="1301" t="s">
        <v>47</v>
      </c>
      <c r="B4" s="1293"/>
      <c r="D4" s="1302" t="s">
        <v>8</v>
      </c>
      <c r="E4" s="1302"/>
      <c r="F4" s="1302"/>
      <c r="G4" s="1302"/>
      <c r="H4" s="1302"/>
      <c r="I4" s="1302"/>
      <c r="J4" s="1302"/>
      <c r="K4" s="1302"/>
      <c r="L4" s="1302"/>
      <c r="M4" s="1302"/>
      <c r="N4" s="1302"/>
      <c r="O4" s="1302"/>
      <c r="P4" s="1302"/>
      <c r="Q4" s="1302"/>
      <c r="R4" s="1302"/>
      <c r="S4" s="1302"/>
      <c r="T4" s="1302"/>
      <c r="U4" s="1302"/>
      <c r="W4" s="1238" t="s">
        <v>517</v>
      </c>
      <c r="X4" s="1237"/>
      <c r="Y4" s="1237"/>
      <c r="Z4" s="1237"/>
    </row>
    <row r="5" spans="1:26" ht="15.75" customHeight="1" x14ac:dyDescent="0.2">
      <c r="G5" s="237"/>
      <c r="H5" s="237"/>
      <c r="I5" s="237"/>
      <c r="J5" s="237"/>
      <c r="K5" s="237"/>
      <c r="L5" s="237"/>
      <c r="M5" s="237"/>
      <c r="N5" s="237"/>
      <c r="O5" s="237"/>
      <c r="P5" s="237"/>
      <c r="Q5" s="237"/>
      <c r="R5" s="237"/>
      <c r="S5" s="237"/>
      <c r="T5" s="237"/>
      <c r="U5" s="237"/>
      <c r="W5" s="235"/>
      <c r="X5" s="235"/>
      <c r="Y5" s="235"/>
      <c r="Z5" s="235"/>
    </row>
    <row r="6" spans="1:26" ht="25.9" customHeight="1" x14ac:dyDescent="0.25">
      <c r="D6" s="466"/>
      <c r="E6" s="462" t="s">
        <v>522</v>
      </c>
      <c r="F6" s="476"/>
      <c r="G6" s="419"/>
      <c r="H6" s="424" t="s">
        <v>339</v>
      </c>
      <c r="I6" s="468"/>
      <c r="J6" s="419"/>
      <c r="K6" s="232" t="s">
        <v>10</v>
      </c>
      <c r="L6" s="271"/>
      <c r="N6" s="232" t="s">
        <v>340</v>
      </c>
      <c r="P6" s="466"/>
      <c r="Q6" s="472" t="s">
        <v>0</v>
      </c>
      <c r="R6" s="473"/>
      <c r="S6" s="469"/>
      <c r="T6" s="424" t="s">
        <v>1</v>
      </c>
      <c r="U6" s="419"/>
      <c r="W6" s="463" t="s">
        <v>522</v>
      </c>
      <c r="X6" s="415"/>
      <c r="Y6" s="415"/>
      <c r="Z6" s="103" t="s">
        <v>0</v>
      </c>
    </row>
    <row r="7" spans="1:26" ht="12" customHeight="1" x14ac:dyDescent="0.2">
      <c r="D7" s="470"/>
      <c r="E7" s="421"/>
      <c r="F7" s="236"/>
      <c r="G7" s="237"/>
      <c r="H7" s="421"/>
      <c r="I7" s="256"/>
      <c r="J7" s="237"/>
      <c r="K7" s="235"/>
      <c r="N7" s="235"/>
      <c r="P7" s="470"/>
      <c r="Q7" s="421"/>
      <c r="R7" s="236"/>
      <c r="S7" s="237"/>
      <c r="T7" s="421"/>
      <c r="U7" s="256"/>
      <c r="W7" s="235"/>
      <c r="Z7" s="235"/>
    </row>
    <row r="8" spans="1:26" ht="12" customHeight="1" x14ac:dyDescent="0.2">
      <c r="A8" s="1299" t="s">
        <v>378</v>
      </c>
      <c r="B8" s="1293"/>
      <c r="D8" s="470"/>
      <c r="E8" s="719">
        <v>9043</v>
      </c>
      <c r="F8" s="236"/>
      <c r="G8" s="237"/>
      <c r="H8" s="240">
        <v>8327</v>
      </c>
      <c r="I8" s="489"/>
      <c r="J8" s="238"/>
      <c r="K8" s="240">
        <v>8370</v>
      </c>
      <c r="L8" s="239"/>
      <c r="M8" s="239"/>
      <c r="N8" s="240">
        <v>8800</v>
      </c>
      <c r="O8" s="239"/>
      <c r="P8" s="477"/>
      <c r="Q8" s="238">
        <v>8541</v>
      </c>
      <c r="R8" s="485"/>
      <c r="S8" s="238"/>
      <c r="T8" s="240">
        <v>7844</v>
      </c>
      <c r="U8" s="306"/>
      <c r="V8" s="243"/>
      <c r="W8" s="735">
        <v>17370</v>
      </c>
      <c r="X8" s="243"/>
      <c r="Y8" s="243"/>
      <c r="Z8" s="242">
        <v>16385</v>
      </c>
    </row>
    <row r="9" spans="1:26" ht="12" customHeight="1" x14ac:dyDescent="0.2">
      <c r="A9" s="1299" t="s">
        <v>572</v>
      </c>
      <c r="B9" s="1293"/>
      <c r="D9" s="470"/>
      <c r="E9" s="720">
        <v>-384</v>
      </c>
      <c r="F9" s="236"/>
      <c r="G9" s="237"/>
      <c r="H9" s="244">
        <v>179</v>
      </c>
      <c r="I9" s="471"/>
      <c r="J9" s="251"/>
      <c r="K9" s="244">
        <v>99</v>
      </c>
      <c r="L9" s="245"/>
      <c r="M9" s="245"/>
      <c r="N9" s="244">
        <v>-505</v>
      </c>
      <c r="O9" s="245"/>
      <c r="P9" s="488"/>
      <c r="Q9" s="251">
        <v>-347</v>
      </c>
      <c r="R9" s="493"/>
      <c r="S9" s="251"/>
      <c r="T9" s="244">
        <v>209</v>
      </c>
      <c r="U9" s="307"/>
      <c r="V9" s="248"/>
      <c r="W9" s="736">
        <v>-205</v>
      </c>
      <c r="X9" s="248"/>
      <c r="Y9" s="248"/>
      <c r="Z9" s="247">
        <v>-138</v>
      </c>
    </row>
    <row r="10" spans="1:26" ht="12" customHeight="1" x14ac:dyDescent="0.2">
      <c r="A10" s="1299" t="s">
        <v>83</v>
      </c>
      <c r="B10" s="1293"/>
      <c r="D10" s="470"/>
      <c r="E10" s="721">
        <v>22</v>
      </c>
      <c r="F10" s="236"/>
      <c r="G10" s="237"/>
      <c r="H10" s="249">
        <v>1</v>
      </c>
      <c r="I10" s="471"/>
      <c r="J10" s="251"/>
      <c r="K10" s="249">
        <v>-47</v>
      </c>
      <c r="L10" s="245"/>
      <c r="M10" s="245"/>
      <c r="N10" s="249">
        <v>25</v>
      </c>
      <c r="O10" s="245"/>
      <c r="P10" s="488"/>
      <c r="Q10" s="249">
        <v>-5</v>
      </c>
      <c r="R10" s="493"/>
      <c r="S10" s="251"/>
      <c r="T10" s="249">
        <v>-34</v>
      </c>
      <c r="U10" s="307"/>
      <c r="V10" s="248"/>
      <c r="W10" s="721">
        <v>23</v>
      </c>
      <c r="X10" s="248"/>
      <c r="Y10" s="248"/>
      <c r="Z10" s="250">
        <v>-39</v>
      </c>
    </row>
    <row r="11" spans="1:26" ht="3" customHeight="1" x14ac:dyDescent="0.2">
      <c r="A11" s="1293"/>
      <c r="B11" s="1293"/>
      <c r="D11" s="470"/>
      <c r="E11" s="722"/>
      <c r="F11" s="236"/>
      <c r="G11" s="237"/>
      <c r="H11" s="273"/>
      <c r="I11" s="471"/>
      <c r="J11" s="251"/>
      <c r="K11" s="273"/>
      <c r="L11" s="245"/>
      <c r="M11" s="245"/>
      <c r="N11" s="273"/>
      <c r="O11" s="245"/>
      <c r="P11" s="488"/>
      <c r="Q11" s="273"/>
      <c r="R11" s="493"/>
      <c r="S11" s="251"/>
      <c r="T11" s="273"/>
      <c r="U11" s="307"/>
      <c r="V11" s="248"/>
      <c r="W11" s="722"/>
      <c r="X11" s="248"/>
      <c r="Y11" s="248"/>
      <c r="Z11" s="274"/>
    </row>
    <row r="12" spans="1:26" ht="12" customHeight="1" x14ac:dyDescent="0.2">
      <c r="A12" s="1299" t="s">
        <v>379</v>
      </c>
      <c r="B12" s="1293"/>
      <c r="D12" s="470"/>
      <c r="E12" s="720">
        <v>8681</v>
      </c>
      <c r="F12" s="236"/>
      <c r="G12" s="237"/>
      <c r="H12" s="244">
        <v>8507</v>
      </c>
      <c r="I12" s="471"/>
      <c r="J12" s="251"/>
      <c r="K12" s="244">
        <v>8422</v>
      </c>
      <c r="L12" s="245"/>
      <c r="M12" s="245"/>
      <c r="N12" s="244">
        <v>8320</v>
      </c>
      <c r="O12" s="245"/>
      <c r="P12" s="488"/>
      <c r="Q12" s="251">
        <v>8189</v>
      </c>
      <c r="R12" s="493"/>
      <c r="S12" s="251"/>
      <c r="T12" s="244">
        <v>8019</v>
      </c>
      <c r="U12" s="307"/>
      <c r="V12" s="248"/>
      <c r="W12" s="736">
        <v>17188</v>
      </c>
      <c r="X12" s="248"/>
      <c r="Y12" s="248"/>
      <c r="Z12" s="247">
        <v>16208</v>
      </c>
    </row>
    <row r="13" spans="1:26" ht="12" customHeight="1" x14ac:dyDescent="0.2">
      <c r="A13" s="1299" t="s">
        <v>61</v>
      </c>
      <c r="B13" s="1293"/>
      <c r="D13" s="470"/>
      <c r="E13" s="720">
        <v>190</v>
      </c>
      <c r="F13" s="236"/>
      <c r="G13" s="237"/>
      <c r="H13" s="244">
        <v>176</v>
      </c>
      <c r="I13" s="471"/>
      <c r="J13" s="251"/>
      <c r="K13" s="244">
        <v>188</v>
      </c>
      <c r="L13" s="245"/>
      <c r="M13" s="245"/>
      <c r="N13" s="244">
        <v>192</v>
      </c>
      <c r="O13" s="245"/>
      <c r="P13" s="488"/>
      <c r="Q13" s="251">
        <v>184</v>
      </c>
      <c r="R13" s="493"/>
      <c r="S13" s="251"/>
      <c r="T13" s="244">
        <v>174</v>
      </c>
      <c r="U13" s="307"/>
      <c r="V13" s="248"/>
      <c r="W13" s="736">
        <v>366</v>
      </c>
      <c r="X13" s="248"/>
      <c r="Y13" s="248"/>
      <c r="Z13" s="247">
        <v>358</v>
      </c>
    </row>
    <row r="14" spans="1:26" ht="12" customHeight="1" x14ac:dyDescent="0.2">
      <c r="A14" s="1299" t="s">
        <v>380</v>
      </c>
      <c r="B14" s="1293"/>
      <c r="D14" s="470"/>
      <c r="E14" s="720">
        <v>-6272</v>
      </c>
      <c r="F14" s="236"/>
      <c r="G14" s="237"/>
      <c r="H14" s="244">
        <v>-5730</v>
      </c>
      <c r="I14" s="471"/>
      <c r="J14" s="251"/>
      <c r="K14" s="244">
        <v>-5991</v>
      </c>
      <c r="L14" s="245"/>
      <c r="M14" s="245"/>
      <c r="N14" s="244">
        <v>-5717</v>
      </c>
      <c r="O14" s="245"/>
      <c r="P14" s="488"/>
      <c r="Q14" s="251">
        <v>-5689</v>
      </c>
      <c r="R14" s="493"/>
      <c r="S14" s="251"/>
      <c r="T14" s="244">
        <v>-5038</v>
      </c>
      <c r="U14" s="307"/>
      <c r="V14" s="248"/>
      <c r="W14" s="736">
        <v>-12002</v>
      </c>
      <c r="X14" s="248"/>
      <c r="Y14" s="248"/>
      <c r="Z14" s="247">
        <v>-10727</v>
      </c>
    </row>
    <row r="15" spans="1:26" ht="12" customHeight="1" x14ac:dyDescent="0.2">
      <c r="A15" s="1299" t="s">
        <v>23</v>
      </c>
      <c r="B15" s="1293"/>
      <c r="D15" s="470"/>
      <c r="E15" s="720">
        <v>-1163</v>
      </c>
      <c r="F15" s="236"/>
      <c r="G15" s="237"/>
      <c r="H15" s="244">
        <v>-1164</v>
      </c>
      <c r="I15" s="471"/>
      <c r="J15" s="251"/>
      <c r="K15" s="244">
        <v>-1144</v>
      </c>
      <c r="L15" s="245"/>
      <c r="M15" s="245"/>
      <c r="N15" s="244">
        <v>-1133</v>
      </c>
      <c r="O15" s="245"/>
      <c r="P15" s="488"/>
      <c r="Q15" s="251">
        <v>-1110</v>
      </c>
      <c r="R15" s="493"/>
      <c r="S15" s="251"/>
      <c r="T15" s="244">
        <v>-1088</v>
      </c>
      <c r="U15" s="307"/>
      <c r="V15" s="248"/>
      <c r="W15" s="736">
        <v>-2327</v>
      </c>
      <c r="X15" s="248"/>
      <c r="Y15" s="248"/>
      <c r="Z15" s="247">
        <v>-2198</v>
      </c>
    </row>
    <row r="16" spans="1:26" ht="12" customHeight="1" x14ac:dyDescent="0.2">
      <c r="A16" s="1299" t="s">
        <v>186</v>
      </c>
      <c r="B16" s="1293"/>
      <c r="D16" s="470"/>
      <c r="E16" s="720">
        <v>-1060</v>
      </c>
      <c r="F16" s="236"/>
      <c r="G16" s="237"/>
      <c r="H16" s="244">
        <v>-1071</v>
      </c>
      <c r="I16" s="471"/>
      <c r="J16" s="251"/>
      <c r="K16" s="244">
        <v>-1180</v>
      </c>
      <c r="L16" s="245"/>
      <c r="M16" s="245"/>
      <c r="N16" s="244">
        <v>-1143</v>
      </c>
      <c r="O16" s="245"/>
      <c r="P16" s="488"/>
      <c r="Q16" s="251">
        <v>-1098</v>
      </c>
      <c r="R16" s="493"/>
      <c r="S16" s="251"/>
      <c r="T16" s="244">
        <v>-1044</v>
      </c>
      <c r="U16" s="307"/>
      <c r="V16" s="248"/>
      <c r="W16" s="736">
        <v>-2131</v>
      </c>
      <c r="X16" s="248"/>
      <c r="Y16" s="248"/>
      <c r="Z16" s="247">
        <v>-2142</v>
      </c>
    </row>
    <row r="17" spans="1:26" ht="12" customHeight="1" x14ac:dyDescent="0.2">
      <c r="A17" s="1299" t="s">
        <v>381</v>
      </c>
      <c r="B17" s="1293"/>
      <c r="D17" s="470"/>
      <c r="E17" s="721">
        <v>-9</v>
      </c>
      <c r="F17" s="236"/>
      <c r="G17" s="237"/>
      <c r="H17" s="249">
        <v>-18</v>
      </c>
      <c r="I17" s="471"/>
      <c r="J17" s="251"/>
      <c r="K17" s="249">
        <v>-9</v>
      </c>
      <c r="L17" s="245"/>
      <c r="M17" s="245"/>
      <c r="N17" s="249">
        <v>-12</v>
      </c>
      <c r="O17" s="245"/>
      <c r="P17" s="488"/>
      <c r="Q17" s="249">
        <v>-21</v>
      </c>
      <c r="R17" s="493"/>
      <c r="S17" s="251"/>
      <c r="T17" s="249">
        <v>-18</v>
      </c>
      <c r="U17" s="307"/>
      <c r="V17" s="248"/>
      <c r="W17" s="721">
        <v>-27</v>
      </c>
      <c r="X17" s="248"/>
      <c r="Y17" s="248"/>
      <c r="Z17" s="250">
        <v>-39</v>
      </c>
    </row>
    <row r="18" spans="1:26" ht="13.5" customHeight="1" x14ac:dyDescent="0.2">
      <c r="A18" s="1299" t="s">
        <v>534</v>
      </c>
      <c r="B18" s="1293"/>
      <c r="D18" s="470"/>
      <c r="E18" s="720">
        <v>367</v>
      </c>
      <c r="F18" s="236"/>
      <c r="G18" s="237"/>
      <c r="H18" s="251">
        <v>700</v>
      </c>
      <c r="I18" s="471"/>
      <c r="J18" s="251"/>
      <c r="K18" s="251">
        <v>286</v>
      </c>
      <c r="L18" s="245"/>
      <c r="M18" s="245"/>
      <c r="N18" s="251">
        <v>507</v>
      </c>
      <c r="O18" s="245"/>
      <c r="P18" s="488"/>
      <c r="Q18" s="251">
        <v>455</v>
      </c>
      <c r="R18" s="493"/>
      <c r="S18" s="251"/>
      <c r="T18" s="251">
        <v>1005</v>
      </c>
      <c r="U18" s="307"/>
      <c r="V18" s="248"/>
      <c r="W18" s="1045">
        <v>1067</v>
      </c>
      <c r="X18" s="248"/>
      <c r="Y18" s="248"/>
      <c r="Z18" s="275">
        <v>1460</v>
      </c>
    </row>
    <row r="19" spans="1:26" ht="12" customHeight="1" x14ac:dyDescent="0.2">
      <c r="A19" s="1293"/>
      <c r="B19" s="1293"/>
      <c r="D19" s="470"/>
      <c r="E19" s="723"/>
      <c r="F19" s="236"/>
      <c r="G19" s="237"/>
      <c r="H19" s="276"/>
      <c r="I19" s="471"/>
      <c r="J19" s="251"/>
      <c r="K19" s="276"/>
      <c r="L19" s="245"/>
      <c r="M19" s="245"/>
      <c r="N19" s="276"/>
      <c r="O19" s="245"/>
      <c r="P19" s="488"/>
      <c r="Q19" s="276"/>
      <c r="R19" s="493"/>
      <c r="S19" s="251"/>
      <c r="T19" s="276"/>
      <c r="U19" s="307"/>
      <c r="V19" s="248"/>
      <c r="W19" s="722"/>
      <c r="X19" s="248"/>
      <c r="Y19" s="248"/>
      <c r="Z19" s="274"/>
    </row>
    <row r="20" spans="1:26" ht="12" customHeight="1" x14ac:dyDescent="0.2">
      <c r="A20" s="1299" t="s">
        <v>12</v>
      </c>
      <c r="B20" s="1293"/>
      <c r="D20" s="470"/>
      <c r="E20" s="720">
        <v>471</v>
      </c>
      <c r="F20" s="236"/>
      <c r="G20" s="237"/>
      <c r="H20" s="244">
        <v>291</v>
      </c>
      <c r="I20" s="471"/>
      <c r="J20" s="251"/>
      <c r="K20" s="244">
        <v>364</v>
      </c>
      <c r="L20" s="245"/>
      <c r="M20" s="245"/>
      <c r="N20" s="244">
        <v>410</v>
      </c>
      <c r="O20" s="245"/>
      <c r="P20" s="488"/>
      <c r="Q20" s="251">
        <v>353</v>
      </c>
      <c r="R20" s="493"/>
      <c r="S20" s="251"/>
      <c r="T20" s="244">
        <v>337</v>
      </c>
      <c r="U20" s="307"/>
      <c r="V20" s="248"/>
      <c r="W20" s="736">
        <v>762</v>
      </c>
      <c r="X20" s="248"/>
      <c r="Y20" s="248"/>
      <c r="Z20" s="247">
        <v>690</v>
      </c>
    </row>
    <row r="21" spans="1:26" ht="12" customHeight="1" x14ac:dyDescent="0.2">
      <c r="A21" s="1299" t="s">
        <v>187</v>
      </c>
      <c r="B21" s="1293"/>
      <c r="D21" s="470"/>
      <c r="E21" s="720">
        <v>-179</v>
      </c>
      <c r="F21" s="236"/>
      <c r="G21" s="237"/>
      <c r="H21" s="244">
        <v>-202</v>
      </c>
      <c r="I21" s="471"/>
      <c r="J21" s="251"/>
      <c r="K21" s="244">
        <v>-119</v>
      </c>
      <c r="L21" s="245"/>
      <c r="M21" s="245"/>
      <c r="N21" s="244">
        <v>-185</v>
      </c>
      <c r="O21" s="245"/>
      <c r="P21" s="488"/>
      <c r="Q21" s="251">
        <v>-166</v>
      </c>
      <c r="R21" s="493"/>
      <c r="S21" s="251"/>
      <c r="T21" s="244">
        <v>-277</v>
      </c>
      <c r="U21" s="307"/>
      <c r="V21" s="248"/>
      <c r="W21" s="736">
        <v>-381</v>
      </c>
      <c r="X21" s="248"/>
      <c r="Y21" s="248"/>
      <c r="Z21" s="247">
        <v>-443</v>
      </c>
    </row>
    <row r="22" spans="1:26" ht="12" customHeight="1" x14ac:dyDescent="0.2">
      <c r="A22" s="1299" t="s">
        <v>41</v>
      </c>
      <c r="B22" s="1293"/>
      <c r="D22" s="470"/>
      <c r="E22" s="720">
        <v>204</v>
      </c>
      <c r="F22" s="236"/>
      <c r="G22" s="237"/>
      <c r="H22" s="244">
        <v>393</v>
      </c>
      <c r="I22" s="471"/>
      <c r="J22" s="251"/>
      <c r="K22" s="244">
        <v>-516</v>
      </c>
      <c r="L22" s="245"/>
      <c r="M22" s="245"/>
      <c r="N22" s="244">
        <v>103</v>
      </c>
      <c r="O22" s="245"/>
      <c r="P22" s="488"/>
      <c r="Q22" s="251">
        <v>-12</v>
      </c>
      <c r="R22" s="493"/>
      <c r="S22" s="251"/>
      <c r="T22" s="244">
        <v>-75</v>
      </c>
      <c r="U22" s="307"/>
      <c r="V22" s="248"/>
      <c r="W22" s="736">
        <v>597</v>
      </c>
      <c r="X22" s="248"/>
      <c r="Y22" s="248"/>
      <c r="Z22" s="247">
        <v>-87</v>
      </c>
    </row>
    <row r="23" spans="1:26" ht="12" customHeight="1" x14ac:dyDescent="0.2">
      <c r="A23" s="1299" t="s">
        <v>188</v>
      </c>
      <c r="B23" s="1293"/>
      <c r="D23" s="470"/>
      <c r="E23" s="721">
        <v>0</v>
      </c>
      <c r="F23" s="236"/>
      <c r="G23" s="237"/>
      <c r="H23" s="249">
        <v>0</v>
      </c>
      <c r="I23" s="471"/>
      <c r="J23" s="251"/>
      <c r="K23" s="249">
        <v>-2</v>
      </c>
      <c r="L23" s="245"/>
      <c r="M23" s="245"/>
      <c r="N23" s="249">
        <v>-3</v>
      </c>
      <c r="O23" s="245"/>
      <c r="P23" s="488"/>
      <c r="Q23" s="249">
        <v>0</v>
      </c>
      <c r="R23" s="493"/>
      <c r="S23" s="251"/>
      <c r="T23" s="249">
        <v>0</v>
      </c>
      <c r="U23" s="307"/>
      <c r="V23" s="248"/>
      <c r="W23" s="721">
        <v>0</v>
      </c>
      <c r="X23" s="248"/>
      <c r="Y23" s="248"/>
      <c r="Z23" s="250">
        <v>0</v>
      </c>
    </row>
    <row r="24" spans="1:26" ht="12" customHeight="1" thickBot="1" x14ac:dyDescent="0.25">
      <c r="A24" s="1299" t="s">
        <v>291</v>
      </c>
      <c r="B24" s="1293"/>
      <c r="D24" s="470"/>
      <c r="E24" s="724">
        <v>863</v>
      </c>
      <c r="F24" s="236"/>
      <c r="G24" s="237"/>
      <c r="H24" s="252">
        <v>1182</v>
      </c>
      <c r="I24" s="489"/>
      <c r="J24" s="238"/>
      <c r="K24" s="252">
        <v>13</v>
      </c>
      <c r="L24" s="239"/>
      <c r="M24" s="239"/>
      <c r="N24" s="252">
        <v>832</v>
      </c>
      <c r="O24" s="239"/>
      <c r="P24" s="477"/>
      <c r="Q24" s="252">
        <v>630</v>
      </c>
      <c r="R24" s="485"/>
      <c r="S24" s="238"/>
      <c r="T24" s="252">
        <v>990</v>
      </c>
      <c r="U24" s="306"/>
      <c r="V24" s="243"/>
      <c r="W24" s="724">
        <v>2045</v>
      </c>
      <c r="X24" s="243"/>
      <c r="Y24" s="243"/>
      <c r="Z24" s="252">
        <v>1620</v>
      </c>
    </row>
    <row r="25" spans="1:26" ht="12" customHeight="1" thickTop="1" x14ac:dyDescent="0.2">
      <c r="A25" s="1293"/>
      <c r="B25" s="1293"/>
      <c r="D25" s="470"/>
      <c r="E25" s="719"/>
      <c r="F25" s="236"/>
      <c r="G25" s="237"/>
      <c r="H25" s="238"/>
      <c r="I25" s="489"/>
      <c r="J25" s="238"/>
      <c r="K25" s="238"/>
      <c r="L25" s="239"/>
      <c r="M25" s="239"/>
      <c r="N25" s="238"/>
      <c r="O25" s="239"/>
      <c r="P25" s="477"/>
      <c r="Q25" s="238"/>
      <c r="R25" s="485"/>
      <c r="S25" s="238"/>
      <c r="T25" s="238"/>
      <c r="U25" s="306"/>
      <c r="V25" s="243"/>
      <c r="W25" s="726"/>
      <c r="X25" s="243"/>
      <c r="Y25" s="243"/>
      <c r="Z25" s="277"/>
    </row>
    <row r="26" spans="1:26" ht="12" customHeight="1" thickBot="1" x14ac:dyDescent="0.25">
      <c r="A26" s="1299" t="s">
        <v>383</v>
      </c>
      <c r="B26" s="1293"/>
      <c r="D26" s="470"/>
      <c r="E26" s="725">
        <v>1072</v>
      </c>
      <c r="F26" s="236"/>
      <c r="G26" s="237"/>
      <c r="H26" s="278">
        <v>680</v>
      </c>
      <c r="I26" s="489"/>
      <c r="J26" s="238"/>
      <c r="K26" s="278">
        <v>963</v>
      </c>
      <c r="L26" s="239"/>
      <c r="M26" s="239"/>
      <c r="N26" s="278">
        <v>625</v>
      </c>
      <c r="O26" s="239"/>
      <c r="P26" s="477"/>
      <c r="Q26" s="278">
        <v>906</v>
      </c>
      <c r="R26" s="485"/>
      <c r="S26" s="238"/>
      <c r="T26" s="278">
        <v>361</v>
      </c>
      <c r="U26" s="306"/>
      <c r="V26" s="243"/>
      <c r="W26" s="725">
        <v>1752</v>
      </c>
      <c r="X26" s="243"/>
      <c r="Y26" s="243"/>
      <c r="Z26" s="278">
        <v>1267</v>
      </c>
    </row>
    <row r="27" spans="1:26" ht="12" customHeight="1" thickTop="1" x14ac:dyDescent="0.2">
      <c r="A27" s="1293"/>
      <c r="B27" s="1293"/>
      <c r="D27" s="470"/>
      <c r="E27" s="726"/>
      <c r="F27" s="236"/>
      <c r="G27" s="237"/>
      <c r="H27" s="279"/>
      <c r="I27" s="489"/>
      <c r="J27" s="238"/>
      <c r="K27" s="279"/>
      <c r="L27" s="239"/>
      <c r="M27" s="239"/>
      <c r="N27" s="279"/>
      <c r="O27" s="239"/>
      <c r="P27" s="477"/>
      <c r="Q27" s="279"/>
      <c r="R27" s="485"/>
      <c r="S27" s="238"/>
      <c r="T27" s="279"/>
      <c r="U27" s="306"/>
      <c r="V27" s="243"/>
      <c r="W27" s="726"/>
      <c r="X27" s="243"/>
      <c r="Y27" s="243"/>
      <c r="Z27" s="277"/>
    </row>
    <row r="28" spans="1:26" ht="12" customHeight="1" thickBot="1" x14ac:dyDescent="0.25">
      <c r="A28" s="1299" t="s">
        <v>573</v>
      </c>
      <c r="B28" s="1293"/>
      <c r="D28" s="470"/>
      <c r="E28" s="725">
        <v>1</v>
      </c>
      <c r="F28" s="236"/>
      <c r="G28" s="237"/>
      <c r="H28" s="278">
        <v>1</v>
      </c>
      <c r="I28" s="489"/>
      <c r="J28" s="238"/>
      <c r="K28" s="278">
        <v>3</v>
      </c>
      <c r="L28" s="239"/>
      <c r="M28" s="239"/>
      <c r="N28" s="278">
        <v>4</v>
      </c>
      <c r="O28" s="239"/>
      <c r="P28" s="477"/>
      <c r="Q28" s="278">
        <v>3</v>
      </c>
      <c r="R28" s="485"/>
      <c r="S28" s="238"/>
      <c r="T28" s="278">
        <v>1</v>
      </c>
      <c r="U28" s="306"/>
      <c r="V28" s="243"/>
      <c r="W28" s="278">
        <v>2</v>
      </c>
      <c r="X28" s="243"/>
      <c r="Y28" s="243"/>
      <c r="Z28" s="278">
        <v>4</v>
      </c>
    </row>
    <row r="29" spans="1:26" ht="12" customHeight="1" thickTop="1" x14ac:dyDescent="0.2">
      <c r="A29" s="1293"/>
      <c r="B29" s="1293"/>
      <c r="D29" s="470"/>
      <c r="E29" s="727"/>
      <c r="F29" s="236"/>
      <c r="G29" s="237"/>
      <c r="H29" s="269"/>
      <c r="I29" s="475"/>
      <c r="J29" s="253"/>
      <c r="K29" s="269"/>
      <c r="L29" s="254"/>
      <c r="M29" s="254"/>
      <c r="N29" s="269"/>
      <c r="O29" s="254"/>
      <c r="P29" s="481"/>
      <c r="Q29" s="269"/>
      <c r="R29" s="492"/>
      <c r="S29" s="253"/>
      <c r="T29" s="269"/>
      <c r="U29" s="256"/>
      <c r="W29" s="727"/>
      <c r="Z29" s="255"/>
    </row>
    <row r="30" spans="1:26" ht="12" customHeight="1" x14ac:dyDescent="0.2">
      <c r="A30" s="1299" t="s">
        <v>384</v>
      </c>
      <c r="B30" s="1293"/>
      <c r="D30" s="470"/>
      <c r="E30" s="728"/>
      <c r="F30" s="236"/>
      <c r="G30" s="237"/>
      <c r="H30" s="423"/>
      <c r="I30" s="475"/>
      <c r="J30" s="253"/>
      <c r="K30" s="254"/>
      <c r="L30" s="254"/>
      <c r="M30" s="254"/>
      <c r="N30" s="254"/>
      <c r="O30" s="254"/>
      <c r="P30" s="481"/>
      <c r="Q30" s="475"/>
      <c r="R30" s="492"/>
      <c r="S30" s="253"/>
      <c r="T30" s="423"/>
      <c r="U30" s="256"/>
      <c r="W30" s="734"/>
    </row>
    <row r="31" spans="1:26" ht="12" customHeight="1" x14ac:dyDescent="0.2">
      <c r="A31" s="1303" t="s">
        <v>385</v>
      </c>
      <c r="B31" s="1293"/>
      <c r="D31" s="470"/>
      <c r="E31" s="717">
        <v>72.3</v>
      </c>
      <c r="F31" s="236"/>
      <c r="G31" s="237"/>
      <c r="H31" s="280">
        <v>67.400000000000006</v>
      </c>
      <c r="I31" s="474"/>
      <c r="J31" s="283"/>
      <c r="K31" s="280">
        <v>71.099999999999994</v>
      </c>
      <c r="L31" s="281"/>
      <c r="M31" s="281"/>
      <c r="N31" s="280">
        <v>68.7</v>
      </c>
      <c r="O31" s="281"/>
      <c r="P31" s="483"/>
      <c r="Q31" s="283">
        <v>69.400000000000006</v>
      </c>
      <c r="R31" s="484"/>
      <c r="S31" s="283"/>
      <c r="T31" s="280">
        <v>62.9</v>
      </c>
      <c r="U31" s="256"/>
      <c r="W31" s="747">
        <v>69.8</v>
      </c>
      <c r="Z31" s="747">
        <v>66.2</v>
      </c>
    </row>
    <row r="32" spans="1:26" ht="13.5" customHeight="1" x14ac:dyDescent="0.2">
      <c r="A32" s="1304" t="s">
        <v>432</v>
      </c>
      <c r="B32" s="1305"/>
      <c r="D32" s="470"/>
      <c r="E32" s="729">
        <v>23.5</v>
      </c>
      <c r="F32" s="236"/>
      <c r="G32" s="237"/>
      <c r="H32" s="282">
        <v>24.4</v>
      </c>
      <c r="I32" s="474"/>
      <c r="J32" s="283"/>
      <c r="K32" s="282">
        <v>25.5</v>
      </c>
      <c r="L32" s="281"/>
      <c r="M32" s="281"/>
      <c r="N32" s="282">
        <v>25.2</v>
      </c>
      <c r="O32" s="281"/>
      <c r="P32" s="483"/>
      <c r="Q32" s="282">
        <v>25</v>
      </c>
      <c r="R32" s="484"/>
      <c r="S32" s="283"/>
      <c r="T32" s="282">
        <v>24.6</v>
      </c>
      <c r="U32" s="256"/>
      <c r="W32" s="729">
        <v>24</v>
      </c>
      <c r="Z32" s="729">
        <v>24.8</v>
      </c>
    </row>
    <row r="33" spans="1:26" ht="14.1" customHeight="1" thickBot="1" x14ac:dyDescent="0.25">
      <c r="A33" s="1303" t="s">
        <v>387</v>
      </c>
      <c r="B33" s="1293"/>
      <c r="D33" s="470"/>
      <c r="E33" s="718">
        <v>95.8</v>
      </c>
      <c r="F33" s="236"/>
      <c r="G33" s="237"/>
      <c r="H33" s="284">
        <v>91.8</v>
      </c>
      <c r="I33" s="474"/>
      <c r="J33" s="283"/>
      <c r="K33" s="284">
        <v>96.6</v>
      </c>
      <c r="L33" s="281"/>
      <c r="M33" s="281"/>
      <c r="N33" s="284">
        <v>93.9</v>
      </c>
      <c r="O33" s="281"/>
      <c r="P33" s="483"/>
      <c r="Q33" s="284">
        <v>94.4</v>
      </c>
      <c r="R33" s="484"/>
      <c r="S33" s="283"/>
      <c r="T33" s="284">
        <v>87.5</v>
      </c>
      <c r="U33" s="256"/>
      <c r="W33" s="284">
        <v>93.8</v>
      </c>
      <c r="Z33" s="284">
        <v>91</v>
      </c>
    </row>
    <row r="34" spans="1:26" ht="12" customHeight="1" thickTop="1" x14ac:dyDescent="0.2">
      <c r="A34" s="1293"/>
      <c r="B34" s="1293"/>
      <c r="D34" s="470"/>
      <c r="E34" s="717"/>
      <c r="F34" s="236"/>
      <c r="G34" s="237"/>
      <c r="H34" s="283"/>
      <c r="I34" s="474"/>
      <c r="J34" s="283"/>
      <c r="K34" s="283"/>
      <c r="L34" s="281"/>
      <c r="M34" s="281"/>
      <c r="N34" s="283"/>
      <c r="O34" s="281"/>
      <c r="P34" s="483"/>
      <c r="Q34" s="283"/>
      <c r="R34" s="484"/>
      <c r="S34" s="283"/>
      <c r="T34" s="283"/>
      <c r="U34" s="256"/>
      <c r="W34" s="733"/>
      <c r="Z34" s="255"/>
    </row>
    <row r="35" spans="1:26" ht="12" customHeight="1" x14ac:dyDescent="0.2">
      <c r="A35" s="1299" t="s">
        <v>388</v>
      </c>
      <c r="B35" s="1293"/>
      <c r="D35" s="470"/>
      <c r="E35" s="717">
        <v>72.3</v>
      </c>
      <c r="F35" s="236"/>
      <c r="G35" s="237"/>
      <c r="H35" s="280">
        <v>67.400000000000006</v>
      </c>
      <c r="I35" s="474"/>
      <c r="J35" s="283"/>
      <c r="K35" s="280">
        <v>71.099999999999994</v>
      </c>
      <c r="L35" s="281"/>
      <c r="M35" s="281"/>
      <c r="N35" s="280">
        <v>68.7</v>
      </c>
      <c r="O35" s="281"/>
      <c r="P35" s="483"/>
      <c r="Q35" s="283">
        <v>69.400000000000006</v>
      </c>
      <c r="R35" s="484"/>
      <c r="S35" s="283"/>
      <c r="T35" s="280">
        <v>62.9</v>
      </c>
      <c r="U35" s="256"/>
      <c r="W35" s="747">
        <v>69.8</v>
      </c>
      <c r="Z35" s="747">
        <v>66.2</v>
      </c>
    </row>
    <row r="36" spans="1:26" ht="12" customHeight="1" x14ac:dyDescent="0.2">
      <c r="A36" s="1305" t="s">
        <v>486</v>
      </c>
      <c r="B36" s="1305"/>
      <c r="D36" s="470"/>
      <c r="E36" s="717">
        <v>12.3</v>
      </c>
      <c r="F36" s="236"/>
      <c r="G36" s="237"/>
      <c r="H36" s="280">
        <v>8</v>
      </c>
      <c r="I36" s="474"/>
      <c r="J36" s="283"/>
      <c r="K36" s="280">
        <v>11.4</v>
      </c>
      <c r="L36" s="281"/>
      <c r="M36" s="281"/>
      <c r="N36" s="280">
        <v>7.5</v>
      </c>
      <c r="O36" s="281"/>
      <c r="P36" s="483"/>
      <c r="Q36" s="283">
        <v>11.1</v>
      </c>
      <c r="R36" s="484"/>
      <c r="S36" s="283"/>
      <c r="T36" s="280">
        <v>4.5</v>
      </c>
      <c r="U36" s="256"/>
      <c r="W36" s="747">
        <v>10.199999999999999</v>
      </c>
      <c r="Z36" s="747">
        <v>7.8</v>
      </c>
    </row>
    <row r="37" spans="1:26" ht="12" customHeight="1" x14ac:dyDescent="0.2">
      <c r="A37" s="1296" t="s">
        <v>389</v>
      </c>
      <c r="B37" s="1296"/>
      <c r="D37" s="470"/>
      <c r="E37" s="729">
        <v>-0.9</v>
      </c>
      <c r="F37" s="236"/>
      <c r="G37" s="237"/>
      <c r="H37" s="282">
        <v>-0.4</v>
      </c>
      <c r="I37" s="474"/>
      <c r="J37" s="283"/>
      <c r="K37" s="282">
        <v>-1.1000000000000001</v>
      </c>
      <c r="L37" s="281"/>
      <c r="M37" s="281"/>
      <c r="N37" s="282">
        <v>0.2</v>
      </c>
      <c r="O37" s="281"/>
      <c r="P37" s="483"/>
      <c r="Q37" s="282">
        <v>-1.7</v>
      </c>
      <c r="R37" s="484"/>
      <c r="S37" s="283"/>
      <c r="T37" s="282">
        <v>-0.6</v>
      </c>
      <c r="U37" s="256"/>
      <c r="W37" s="729">
        <v>-0.7</v>
      </c>
      <c r="Z37" s="729">
        <v>-1.1000000000000001</v>
      </c>
    </row>
    <row r="38" spans="1:26" ht="12" customHeight="1" x14ac:dyDescent="0.2">
      <c r="A38" s="1299" t="s">
        <v>390</v>
      </c>
      <c r="B38" s="1293"/>
      <c r="D38" s="470"/>
      <c r="E38" s="730">
        <v>60.9</v>
      </c>
      <c r="F38" s="236"/>
      <c r="G38" s="237"/>
      <c r="H38" s="285">
        <v>59.8</v>
      </c>
      <c r="I38" s="474"/>
      <c r="J38" s="283"/>
      <c r="K38" s="285">
        <v>60.8</v>
      </c>
      <c r="L38" s="281"/>
      <c r="M38" s="281"/>
      <c r="N38" s="285">
        <v>61</v>
      </c>
      <c r="O38" s="281"/>
      <c r="P38" s="483"/>
      <c r="Q38" s="285">
        <v>60.000000000000007</v>
      </c>
      <c r="R38" s="484"/>
      <c r="S38" s="283"/>
      <c r="T38" s="285">
        <v>59</v>
      </c>
      <c r="U38" s="256"/>
      <c r="W38" s="730">
        <v>60.3</v>
      </c>
      <c r="Z38" s="730">
        <v>59.500000000000007</v>
      </c>
    </row>
    <row r="39" spans="1:26" ht="12" customHeight="1" x14ac:dyDescent="0.2">
      <c r="A39" s="1293"/>
      <c r="B39" s="1293"/>
      <c r="D39" s="470"/>
      <c r="E39" s="731"/>
      <c r="F39" s="236"/>
      <c r="G39" s="237"/>
      <c r="H39" s="281"/>
      <c r="I39" s="474"/>
      <c r="J39" s="283"/>
      <c r="K39" s="281"/>
      <c r="L39" s="281"/>
      <c r="M39" s="281"/>
      <c r="N39" s="281"/>
      <c r="O39" s="281"/>
      <c r="P39" s="483"/>
      <c r="Q39" s="474"/>
      <c r="R39" s="484"/>
      <c r="S39" s="283"/>
      <c r="T39" s="281"/>
      <c r="U39" s="256"/>
      <c r="W39" s="748"/>
    </row>
    <row r="40" spans="1:26" ht="12" customHeight="1" x14ac:dyDescent="0.2">
      <c r="A40" s="1299" t="s">
        <v>391</v>
      </c>
      <c r="B40" s="1293"/>
      <c r="D40" s="470"/>
      <c r="E40" s="731"/>
      <c r="F40" s="236"/>
      <c r="G40" s="237"/>
      <c r="H40" s="281"/>
      <c r="I40" s="474"/>
      <c r="J40" s="283"/>
      <c r="K40" s="281"/>
      <c r="L40" s="281"/>
      <c r="M40" s="281"/>
      <c r="N40" s="281"/>
      <c r="O40" s="281"/>
      <c r="P40" s="483"/>
      <c r="Q40" s="474"/>
      <c r="R40" s="484"/>
      <c r="S40" s="283"/>
      <c r="T40" s="281"/>
      <c r="U40" s="256"/>
      <c r="W40" s="748"/>
    </row>
    <row r="41" spans="1:26" ht="14.1" customHeight="1" x14ac:dyDescent="0.2">
      <c r="A41" s="1299" t="s">
        <v>387</v>
      </c>
      <c r="B41" s="1293"/>
      <c r="D41" s="470"/>
      <c r="E41" s="717">
        <v>95.8</v>
      </c>
      <c r="F41" s="236"/>
      <c r="G41" s="237"/>
      <c r="H41" s="280">
        <v>91.8</v>
      </c>
      <c r="I41" s="474"/>
      <c r="J41" s="283"/>
      <c r="K41" s="280">
        <v>96.6</v>
      </c>
      <c r="L41" s="281"/>
      <c r="M41" s="281"/>
      <c r="N41" s="280">
        <v>93.9</v>
      </c>
      <c r="O41" s="281"/>
      <c r="P41" s="483"/>
      <c r="Q41" s="283">
        <v>94.4</v>
      </c>
      <c r="R41" s="484"/>
      <c r="S41" s="283"/>
      <c r="T41" s="280">
        <v>87.5</v>
      </c>
      <c r="U41" s="256"/>
      <c r="W41" s="747">
        <v>93.8</v>
      </c>
      <c r="Z41" s="747">
        <v>91</v>
      </c>
    </row>
    <row r="42" spans="1:26" ht="12" customHeight="1" x14ac:dyDescent="0.2">
      <c r="A42" s="1299" t="s">
        <v>392</v>
      </c>
      <c r="B42" s="1293"/>
      <c r="D42" s="470"/>
      <c r="E42" s="717">
        <v>-12.3</v>
      </c>
      <c r="F42" s="236"/>
      <c r="G42" s="237"/>
      <c r="H42" s="280">
        <v>-8</v>
      </c>
      <c r="I42" s="474"/>
      <c r="J42" s="283"/>
      <c r="K42" s="280">
        <v>-11.4</v>
      </c>
      <c r="L42" s="281"/>
      <c r="M42" s="281"/>
      <c r="N42" s="280">
        <v>-7.5</v>
      </c>
      <c r="O42" s="281"/>
      <c r="P42" s="483"/>
      <c r="Q42" s="283">
        <v>-11.1</v>
      </c>
      <c r="R42" s="484"/>
      <c r="S42" s="283"/>
      <c r="T42" s="280">
        <v>-4.5</v>
      </c>
      <c r="U42" s="256"/>
      <c r="W42" s="747">
        <v>-10.199999999999999</v>
      </c>
      <c r="Z42" s="747">
        <v>-7.8</v>
      </c>
    </row>
    <row r="43" spans="1:26" ht="12" customHeight="1" x14ac:dyDescent="0.2">
      <c r="A43" s="1299" t="s">
        <v>393</v>
      </c>
      <c r="B43" s="1293"/>
      <c r="D43" s="470"/>
      <c r="E43" s="732">
        <v>0.9</v>
      </c>
      <c r="F43" s="236"/>
      <c r="G43" s="237"/>
      <c r="H43" s="286">
        <v>0.4</v>
      </c>
      <c r="I43" s="474"/>
      <c r="J43" s="283"/>
      <c r="K43" s="286">
        <v>1.1000000000000001</v>
      </c>
      <c r="L43" s="281"/>
      <c r="M43" s="281"/>
      <c r="N43" s="286">
        <v>-0.2</v>
      </c>
      <c r="O43" s="281"/>
      <c r="P43" s="483"/>
      <c r="Q43" s="286">
        <v>1.7</v>
      </c>
      <c r="R43" s="484"/>
      <c r="S43" s="283"/>
      <c r="T43" s="286">
        <v>0.6</v>
      </c>
      <c r="U43" s="256"/>
      <c r="W43" s="286">
        <v>0.7</v>
      </c>
      <c r="Z43" s="286">
        <v>1.1000000000000001</v>
      </c>
    </row>
    <row r="44" spans="1:26" ht="12" customHeight="1" thickBot="1" x14ac:dyDescent="0.25">
      <c r="A44" s="1299" t="s">
        <v>394</v>
      </c>
      <c r="B44" s="1293"/>
      <c r="D44" s="470"/>
      <c r="E44" s="718">
        <v>84.4</v>
      </c>
      <c r="F44" s="236"/>
      <c r="G44" s="237"/>
      <c r="H44" s="284">
        <v>84.2</v>
      </c>
      <c r="I44" s="474"/>
      <c r="J44" s="283"/>
      <c r="K44" s="284">
        <v>86.299999999999983</v>
      </c>
      <c r="L44" s="281"/>
      <c r="M44" s="281"/>
      <c r="N44" s="284">
        <v>86.2</v>
      </c>
      <c r="O44" s="281"/>
      <c r="P44" s="483"/>
      <c r="Q44" s="284">
        <v>85.000000000000014</v>
      </c>
      <c r="R44" s="484"/>
      <c r="S44" s="283"/>
      <c r="T44" s="284">
        <v>83.6</v>
      </c>
      <c r="U44" s="256"/>
      <c r="W44" s="284">
        <v>84.3</v>
      </c>
      <c r="Z44" s="284">
        <v>84.3</v>
      </c>
    </row>
    <row r="45" spans="1:26" ht="12" customHeight="1" thickTop="1" x14ac:dyDescent="0.2">
      <c r="A45" s="1293"/>
      <c r="B45" s="1293"/>
      <c r="D45" s="470"/>
      <c r="E45" s="717"/>
      <c r="F45" s="236"/>
      <c r="G45" s="237"/>
      <c r="H45" s="283"/>
      <c r="I45" s="474"/>
      <c r="J45" s="283"/>
      <c r="K45" s="283"/>
      <c r="L45" s="281"/>
      <c r="M45" s="281"/>
      <c r="N45" s="283"/>
      <c r="O45" s="281"/>
      <c r="P45" s="483"/>
      <c r="Q45" s="283"/>
      <c r="R45" s="484"/>
      <c r="S45" s="283"/>
      <c r="T45" s="283"/>
      <c r="U45" s="256"/>
      <c r="W45" s="733"/>
      <c r="Z45" s="255"/>
    </row>
    <row r="46" spans="1:26" ht="12" customHeight="1" thickBot="1" x14ac:dyDescent="0.25">
      <c r="A46" s="1299" t="s">
        <v>395</v>
      </c>
      <c r="B46" s="1293"/>
      <c r="D46" s="470"/>
      <c r="E46" s="716">
        <v>0.1</v>
      </c>
      <c r="F46" s="236"/>
      <c r="G46" s="237"/>
      <c r="H46" s="287">
        <v>0.2</v>
      </c>
      <c r="I46" s="474"/>
      <c r="J46" s="283"/>
      <c r="K46" s="287">
        <v>0.1</v>
      </c>
      <c r="L46" s="281"/>
      <c r="M46" s="281"/>
      <c r="N46" s="287">
        <v>0.1</v>
      </c>
      <c r="O46" s="281"/>
      <c r="P46" s="483"/>
      <c r="Q46" s="287">
        <v>0.3</v>
      </c>
      <c r="R46" s="484"/>
      <c r="S46" s="283"/>
      <c r="T46" s="287">
        <v>0.2</v>
      </c>
      <c r="U46" s="256"/>
      <c r="W46" s="287">
        <v>0.2</v>
      </c>
      <c r="Z46" s="287">
        <v>0.2</v>
      </c>
    </row>
    <row r="47" spans="1:26" ht="12" customHeight="1" thickTop="1" x14ac:dyDescent="0.2">
      <c r="A47" s="1293"/>
      <c r="B47" s="1293"/>
      <c r="D47" s="470"/>
      <c r="E47" s="733"/>
      <c r="F47" s="236"/>
      <c r="G47" s="237"/>
      <c r="H47" s="288"/>
      <c r="I47" s="474"/>
      <c r="J47" s="283"/>
      <c r="K47" s="288"/>
      <c r="L47" s="281"/>
      <c r="M47" s="281"/>
      <c r="N47" s="288"/>
      <c r="O47" s="281"/>
      <c r="P47" s="483"/>
      <c r="Q47" s="288"/>
      <c r="R47" s="484"/>
      <c r="S47" s="283"/>
      <c r="T47" s="288"/>
      <c r="U47" s="256"/>
      <c r="W47" s="1046"/>
      <c r="Z47" s="255"/>
    </row>
    <row r="48" spans="1:26" ht="12" customHeight="1" thickBot="1" x14ac:dyDescent="0.25">
      <c r="A48" s="1299" t="s">
        <v>396</v>
      </c>
      <c r="B48" s="1293"/>
      <c r="D48" s="470"/>
      <c r="E48" s="716">
        <v>0.1</v>
      </c>
      <c r="F48" s="236"/>
      <c r="G48" s="237"/>
      <c r="H48" s="287">
        <v>0.1</v>
      </c>
      <c r="I48" s="474"/>
      <c r="J48" s="283"/>
      <c r="K48" s="289">
        <v>0</v>
      </c>
      <c r="L48" s="281"/>
      <c r="M48" s="281"/>
      <c r="N48" s="287">
        <v>1</v>
      </c>
      <c r="O48" s="281"/>
      <c r="P48" s="483"/>
      <c r="Q48" s="289">
        <v>0</v>
      </c>
      <c r="R48" s="484"/>
      <c r="S48" s="283"/>
      <c r="T48" s="287">
        <v>0.1</v>
      </c>
      <c r="U48" s="256"/>
      <c r="W48" s="289">
        <v>0</v>
      </c>
      <c r="Z48" s="289">
        <v>0</v>
      </c>
    </row>
    <row r="49" spans="1:26" ht="12" customHeight="1" thickTop="1" x14ac:dyDescent="0.2">
      <c r="A49" s="608"/>
      <c r="B49" s="607"/>
      <c r="C49" s="607"/>
      <c r="D49" s="470"/>
      <c r="E49" s="717"/>
      <c r="F49" s="236"/>
      <c r="G49" s="237"/>
      <c r="H49" s="283"/>
      <c r="I49" s="474"/>
      <c r="J49" s="283"/>
      <c r="K49" s="251"/>
      <c r="L49" s="281"/>
      <c r="M49" s="281"/>
      <c r="N49" s="283"/>
      <c r="O49" s="281"/>
      <c r="P49" s="483"/>
      <c r="Q49" s="251"/>
      <c r="R49" s="484"/>
      <c r="S49" s="283"/>
      <c r="T49" s="283"/>
      <c r="U49" s="256"/>
      <c r="V49" s="607"/>
      <c r="W49" s="740"/>
      <c r="X49" s="607"/>
      <c r="Y49" s="607"/>
      <c r="Z49" s="251"/>
    </row>
    <row r="50" spans="1:26" ht="13.5" customHeight="1" x14ac:dyDescent="0.2">
      <c r="A50" s="1292" t="s">
        <v>553</v>
      </c>
      <c r="B50" s="1293"/>
      <c r="C50" s="607"/>
      <c r="D50" s="234"/>
      <c r="E50" s="734"/>
      <c r="F50" s="609"/>
      <c r="G50" s="614"/>
      <c r="H50" s="609"/>
      <c r="I50" s="609"/>
      <c r="J50" s="609"/>
      <c r="K50" s="609"/>
      <c r="L50" s="609"/>
      <c r="M50" s="609"/>
      <c r="N50" s="609"/>
      <c r="O50" s="609"/>
      <c r="P50" s="614"/>
      <c r="Q50" s="609"/>
      <c r="R50" s="484"/>
      <c r="S50" s="283"/>
      <c r="T50" s="283"/>
      <c r="U50" s="256"/>
      <c r="V50" s="607"/>
      <c r="W50" s="740"/>
      <c r="X50" s="607"/>
      <c r="Y50" s="607"/>
      <c r="Z50" s="251"/>
    </row>
    <row r="51" spans="1:26" ht="12" customHeight="1" x14ac:dyDescent="0.2">
      <c r="A51" s="1305" t="s">
        <v>183</v>
      </c>
      <c r="B51" s="1293"/>
      <c r="C51" s="607"/>
      <c r="D51" s="234"/>
      <c r="E51" s="735">
        <v>367</v>
      </c>
      <c r="F51" s="239"/>
      <c r="G51" s="615"/>
      <c r="H51" s="240">
        <v>702</v>
      </c>
      <c r="I51" s="489"/>
      <c r="J51" s="238"/>
      <c r="K51" s="240">
        <v>306</v>
      </c>
      <c r="L51" s="239"/>
      <c r="M51" s="239"/>
      <c r="N51" s="240">
        <v>587</v>
      </c>
      <c r="O51" s="239"/>
      <c r="P51" s="477"/>
      <c r="Q51" s="240">
        <v>463</v>
      </c>
      <c r="R51" s="239"/>
      <c r="S51" s="615"/>
      <c r="T51" s="240">
        <v>1001</v>
      </c>
      <c r="U51" s="256"/>
      <c r="V51" s="607"/>
      <c r="W51" s="735">
        <v>1069</v>
      </c>
      <c r="X51" s="607"/>
      <c r="Y51" s="607"/>
      <c r="Z51" s="240">
        <v>1464</v>
      </c>
    </row>
    <row r="52" spans="1:26" ht="12" customHeight="1" x14ac:dyDescent="0.2">
      <c r="A52" s="1305" t="s">
        <v>151</v>
      </c>
      <c r="B52" s="1293"/>
      <c r="C52" s="607"/>
      <c r="D52" s="234"/>
      <c r="E52" s="736">
        <v>-3</v>
      </c>
      <c r="F52" s="245"/>
      <c r="G52" s="616"/>
      <c r="H52" s="244">
        <v>3</v>
      </c>
      <c r="I52" s="471"/>
      <c r="J52" s="251"/>
      <c r="K52" s="244">
        <v>-9</v>
      </c>
      <c r="L52" s="245"/>
      <c r="M52" s="245"/>
      <c r="N52" s="244">
        <v>-10</v>
      </c>
      <c r="O52" s="245"/>
      <c r="P52" s="488"/>
      <c r="Q52" s="244">
        <v>-9</v>
      </c>
      <c r="R52" s="245"/>
      <c r="S52" s="616"/>
      <c r="T52" s="244">
        <v>3</v>
      </c>
      <c r="U52" s="256"/>
      <c r="V52" s="607"/>
      <c r="W52" s="736">
        <v>0</v>
      </c>
      <c r="X52" s="607"/>
      <c r="Y52" s="607"/>
      <c r="Z52" s="244">
        <v>-6</v>
      </c>
    </row>
    <row r="53" spans="1:26" ht="12" customHeight="1" x14ac:dyDescent="0.2">
      <c r="A53" s="1305" t="s">
        <v>153</v>
      </c>
      <c r="B53" s="1293"/>
      <c r="C53" s="607"/>
      <c r="D53" s="234"/>
      <c r="E53" s="736">
        <v>7</v>
      </c>
      <c r="F53" s="245"/>
      <c r="G53" s="616"/>
      <c r="H53" s="244">
        <v>-2</v>
      </c>
      <c r="I53" s="471"/>
      <c r="J53" s="251"/>
      <c r="K53" s="244">
        <v>-4</v>
      </c>
      <c r="L53" s="245"/>
      <c r="M53" s="245"/>
      <c r="N53" s="244">
        <v>11</v>
      </c>
      <c r="O53" s="245"/>
      <c r="P53" s="488"/>
      <c r="Q53" s="244">
        <v>5</v>
      </c>
      <c r="R53" s="245"/>
      <c r="S53" s="616"/>
      <c r="T53" s="244">
        <v>6</v>
      </c>
      <c r="U53" s="256"/>
      <c r="V53" s="607"/>
      <c r="W53" s="131">
        <v>5</v>
      </c>
      <c r="X53" s="1047"/>
      <c r="Y53" s="1047"/>
      <c r="Z53" s="131">
        <v>11</v>
      </c>
    </row>
    <row r="54" spans="1:26" ht="12" customHeight="1" x14ac:dyDescent="0.2">
      <c r="A54" s="1305" t="s">
        <v>401</v>
      </c>
      <c r="B54" s="1293"/>
      <c r="C54" s="607"/>
      <c r="D54" s="234"/>
      <c r="E54" s="720">
        <v>-1</v>
      </c>
      <c r="F54" s="245"/>
      <c r="G54" s="616"/>
      <c r="H54" s="249">
        <v>0</v>
      </c>
      <c r="I54" s="471"/>
      <c r="J54" s="251"/>
      <c r="K54" s="249">
        <v>-3</v>
      </c>
      <c r="L54" s="245"/>
      <c r="M54" s="245"/>
      <c r="N54" s="249">
        <v>-1</v>
      </c>
      <c r="O54" s="245"/>
      <c r="P54" s="488"/>
      <c r="Q54" s="249">
        <v>-1</v>
      </c>
      <c r="R54" s="245"/>
      <c r="S54" s="616"/>
      <c r="T54" s="249">
        <v>-2</v>
      </c>
      <c r="U54" s="256"/>
      <c r="V54" s="607"/>
      <c r="W54" s="136">
        <v>-1</v>
      </c>
      <c r="X54" s="1047"/>
      <c r="Y54" s="1047"/>
      <c r="Z54" s="136">
        <v>-3</v>
      </c>
    </row>
    <row r="55" spans="1:26" s="607" customFormat="1" ht="12" customHeight="1" x14ac:dyDescent="0.2">
      <c r="A55" s="1308" t="s">
        <v>552</v>
      </c>
      <c r="B55" s="1308"/>
      <c r="D55" s="234"/>
      <c r="E55" s="737">
        <v>370</v>
      </c>
      <c r="F55" s="618"/>
      <c r="G55" s="619"/>
      <c r="H55" s="617">
        <v>703</v>
      </c>
      <c r="I55" s="620"/>
      <c r="J55" s="621"/>
      <c r="K55" s="617">
        <v>290</v>
      </c>
      <c r="L55" s="622"/>
      <c r="M55" s="622"/>
      <c r="N55" s="617">
        <v>587</v>
      </c>
      <c r="O55" s="622"/>
      <c r="P55" s="623"/>
      <c r="Q55" s="617">
        <v>458</v>
      </c>
      <c r="R55" s="622"/>
      <c r="S55" s="624"/>
      <c r="T55" s="617">
        <v>1008</v>
      </c>
      <c r="U55" s="625"/>
      <c r="V55" s="626"/>
      <c r="W55" s="1048">
        <v>1073</v>
      </c>
      <c r="X55" s="1047"/>
      <c r="Y55" s="1047"/>
      <c r="Z55" s="1048">
        <v>1466</v>
      </c>
    </row>
    <row r="56" spans="1:26" s="607" customFormat="1" ht="12" customHeight="1" x14ac:dyDescent="0.2">
      <c r="A56" s="608"/>
      <c r="D56" s="470"/>
      <c r="E56" s="717"/>
      <c r="F56" s="236"/>
      <c r="G56" s="237"/>
      <c r="H56" s="283"/>
      <c r="I56" s="474"/>
      <c r="J56" s="283"/>
      <c r="K56" s="251"/>
      <c r="L56" s="281"/>
      <c r="M56" s="281"/>
      <c r="N56" s="283"/>
      <c r="O56" s="281"/>
      <c r="P56" s="483"/>
      <c r="Q56" s="251"/>
      <c r="R56" s="484"/>
      <c r="S56" s="283"/>
      <c r="T56" s="283"/>
      <c r="U56" s="256"/>
      <c r="W56" s="136"/>
      <c r="X56" s="1047"/>
      <c r="Y56" s="1047"/>
      <c r="Z56" s="136"/>
    </row>
    <row r="57" spans="1:26" s="607" customFormat="1" ht="12" customHeight="1" x14ac:dyDescent="0.2">
      <c r="A57" s="1299" t="s">
        <v>185</v>
      </c>
      <c r="B57" s="1299"/>
      <c r="D57" s="470"/>
      <c r="E57" s="741">
        <v>-3</v>
      </c>
      <c r="F57" s="236"/>
      <c r="G57" s="237"/>
      <c r="H57" s="249">
        <v>-3</v>
      </c>
      <c r="I57" s="471"/>
      <c r="J57" s="251"/>
      <c r="K57" s="249">
        <v>-4</v>
      </c>
      <c r="L57" s="245"/>
      <c r="M57" s="245"/>
      <c r="N57" s="249">
        <v>-80</v>
      </c>
      <c r="O57" s="245"/>
      <c r="P57" s="488"/>
      <c r="Q57" s="249">
        <v>-3</v>
      </c>
      <c r="R57" s="245"/>
      <c r="S57" s="616"/>
      <c r="T57" s="249">
        <v>-3</v>
      </c>
      <c r="U57" s="256"/>
      <c r="W57" s="212">
        <v>-6</v>
      </c>
      <c r="X57" s="1047"/>
      <c r="Y57" s="1047"/>
      <c r="Z57" s="212">
        <v>-6</v>
      </c>
    </row>
    <row r="58" spans="1:26" s="607" customFormat="1" ht="12" customHeight="1" x14ac:dyDescent="0.2">
      <c r="A58" s="608"/>
      <c r="D58" s="470"/>
      <c r="E58" s="717"/>
      <c r="F58" s="236"/>
      <c r="G58" s="237"/>
      <c r="H58" s="283"/>
      <c r="I58" s="474"/>
      <c r="J58" s="283"/>
      <c r="K58" s="251"/>
      <c r="L58" s="281"/>
      <c r="M58" s="281"/>
      <c r="N58" s="283"/>
      <c r="O58" s="281"/>
      <c r="P58" s="483"/>
      <c r="Q58" s="251"/>
      <c r="R58" s="484"/>
      <c r="S58" s="283"/>
      <c r="T58" s="283"/>
      <c r="U58" s="256"/>
      <c r="W58" s="136"/>
      <c r="X58" s="1047"/>
      <c r="Y58" s="1047"/>
      <c r="Z58" s="136"/>
    </row>
    <row r="59" spans="1:26" s="607" customFormat="1" ht="12" customHeight="1" thickBot="1" x14ac:dyDescent="0.25">
      <c r="A59" s="1308" t="s">
        <v>556</v>
      </c>
      <c r="B59" s="1308"/>
      <c r="D59" s="470"/>
      <c r="E59" s="797">
        <v>367</v>
      </c>
      <c r="F59" s="627"/>
      <c r="G59" s="61"/>
      <c r="H59" s="797">
        <v>700</v>
      </c>
      <c r="I59" s="628"/>
      <c r="J59" s="190"/>
      <c r="K59" s="797">
        <v>286</v>
      </c>
      <c r="L59" s="629"/>
      <c r="M59" s="629"/>
      <c r="N59" s="797">
        <v>507</v>
      </c>
      <c r="O59" s="629"/>
      <c r="P59" s="630"/>
      <c r="Q59" s="797">
        <v>455</v>
      </c>
      <c r="R59" s="631"/>
      <c r="S59" s="190"/>
      <c r="T59" s="797">
        <v>1005</v>
      </c>
      <c r="U59" s="632"/>
      <c r="V59" s="633"/>
      <c r="W59" s="797">
        <v>1067</v>
      </c>
      <c r="X59" s="1047"/>
      <c r="Y59" s="1047"/>
      <c r="Z59" s="797">
        <v>1460</v>
      </c>
    </row>
    <row r="60" spans="1:26" s="607" customFormat="1" ht="12" customHeight="1" thickTop="1" x14ac:dyDescent="0.2">
      <c r="A60" s="608"/>
      <c r="D60" s="470"/>
      <c r="E60" s="283"/>
      <c r="F60" s="236"/>
      <c r="G60" s="237"/>
      <c r="H60" s="283"/>
      <c r="I60" s="474"/>
      <c r="J60" s="283"/>
      <c r="K60" s="251"/>
      <c r="L60" s="281"/>
      <c r="M60" s="281"/>
      <c r="N60" s="283"/>
      <c r="O60" s="281"/>
      <c r="P60" s="483"/>
      <c r="Q60" s="251"/>
      <c r="R60" s="484"/>
      <c r="S60" s="283"/>
      <c r="T60" s="283"/>
      <c r="U60" s="256"/>
      <c r="W60" s="539"/>
      <c r="Z60" s="251"/>
    </row>
    <row r="61" spans="1:26" s="607" customFormat="1" ht="12" customHeight="1" x14ac:dyDescent="0.2">
      <c r="A61" s="229"/>
      <c r="B61" s="229"/>
      <c r="C61" s="229"/>
      <c r="D61" s="467"/>
      <c r="E61" s="420"/>
      <c r="F61" s="478"/>
      <c r="G61" s="237"/>
      <c r="H61" s="237"/>
      <c r="I61" s="256"/>
      <c r="J61" s="237"/>
      <c r="K61" s="237"/>
      <c r="L61" s="229"/>
      <c r="M61" s="229"/>
      <c r="N61" s="237"/>
      <c r="O61" s="229"/>
      <c r="P61" s="467"/>
      <c r="Q61" s="479"/>
      <c r="R61" s="478"/>
      <c r="S61" s="237"/>
      <c r="T61" s="237"/>
      <c r="U61" s="256"/>
      <c r="V61" s="229"/>
      <c r="W61" s="237"/>
      <c r="X61" s="229"/>
      <c r="Y61" s="229"/>
      <c r="Z61" s="237"/>
    </row>
    <row r="62" spans="1:26" s="607" customFormat="1" ht="12" customHeight="1" x14ac:dyDescent="0.2">
      <c r="A62" s="229"/>
      <c r="B62" s="229"/>
      <c r="C62" s="229"/>
      <c r="D62" s="414"/>
      <c r="E62" s="414"/>
      <c r="F62" s="414"/>
      <c r="G62" s="237"/>
      <c r="H62" s="237"/>
      <c r="I62" s="237"/>
      <c r="J62" s="229"/>
      <c r="K62" s="229"/>
      <c r="L62" s="229"/>
      <c r="M62" s="229"/>
      <c r="N62" s="229"/>
      <c r="O62" s="229"/>
      <c r="P62" s="229"/>
      <c r="Q62" s="229"/>
      <c r="R62" s="229"/>
      <c r="S62" s="237"/>
      <c r="T62" s="237"/>
      <c r="U62" s="237"/>
      <c r="V62" s="229"/>
      <c r="W62" s="229"/>
      <c r="X62" s="229"/>
      <c r="Y62" s="229"/>
      <c r="Z62" s="229"/>
    </row>
    <row r="63" spans="1:26" s="607" customFormat="1" ht="12" customHeight="1" x14ac:dyDescent="0.2">
      <c r="A63" s="762" t="s">
        <v>343</v>
      </c>
      <c r="B63" s="1306" t="s">
        <v>397</v>
      </c>
      <c r="C63" s="1307"/>
      <c r="D63" s="1307"/>
      <c r="E63" s="1307"/>
      <c r="F63" s="1307"/>
      <c r="G63" s="1307"/>
      <c r="H63" s="1307"/>
      <c r="I63" s="1307"/>
      <c r="J63" s="1307"/>
      <c r="K63" s="1307"/>
      <c r="L63" s="1307"/>
      <c r="M63" s="1307"/>
      <c r="N63" s="1307"/>
      <c r="O63" s="1307"/>
      <c r="P63" s="1307"/>
      <c r="Q63" s="1307"/>
      <c r="R63" s="1307"/>
      <c r="S63" s="1307"/>
      <c r="T63" s="1307"/>
      <c r="U63" s="1307"/>
      <c r="V63" s="1307"/>
      <c r="W63" s="1307"/>
      <c r="X63" s="1307"/>
      <c r="Y63" s="1307"/>
      <c r="Z63" s="1307"/>
    </row>
    <row r="64" spans="1:26" s="607" customFormat="1" ht="12" customHeight="1" x14ac:dyDescent="0.2">
      <c r="A64" s="229"/>
      <c r="B64" s="229"/>
      <c r="C64" s="229"/>
      <c r="D64" s="414"/>
      <c r="E64" s="414"/>
      <c r="F64" s="414"/>
      <c r="G64" s="229"/>
      <c r="H64" s="229"/>
      <c r="I64" s="229"/>
      <c r="J64" s="229"/>
      <c r="K64" s="229"/>
      <c r="L64" s="229"/>
      <c r="M64" s="229"/>
      <c r="N64" s="229"/>
      <c r="O64" s="229"/>
      <c r="P64" s="229"/>
      <c r="Q64" s="229"/>
      <c r="R64" s="229"/>
      <c r="S64" s="229"/>
      <c r="T64" s="229"/>
      <c r="U64" s="229"/>
      <c r="V64" s="229"/>
      <c r="W64" s="229"/>
      <c r="X64" s="229"/>
      <c r="Y64" s="229"/>
      <c r="Z64" s="229"/>
    </row>
    <row r="65" spans="1:26" s="607" customFormat="1" ht="12" customHeight="1" x14ac:dyDescent="0.2">
      <c r="A65" s="229"/>
      <c r="B65" s="229"/>
      <c r="C65" s="229"/>
      <c r="D65" s="414"/>
      <c r="E65" s="414"/>
      <c r="F65" s="414"/>
      <c r="G65" s="229"/>
      <c r="H65" s="229"/>
      <c r="I65" s="229"/>
      <c r="J65" s="229"/>
      <c r="K65" s="229"/>
      <c r="L65" s="229"/>
      <c r="M65" s="229"/>
      <c r="N65" s="229"/>
      <c r="O65" s="229"/>
      <c r="P65" s="229"/>
      <c r="Q65" s="229"/>
      <c r="R65" s="229"/>
      <c r="S65" s="229"/>
      <c r="T65" s="229"/>
      <c r="U65" s="229"/>
      <c r="V65" s="229"/>
      <c r="W65" s="229"/>
      <c r="X65" s="229"/>
      <c r="Y65" s="229"/>
      <c r="Z65" s="229"/>
    </row>
    <row r="66" spans="1:26" s="607" customFormat="1" ht="12" customHeight="1" x14ac:dyDescent="0.2">
      <c r="A66" s="229"/>
      <c r="B66" s="229"/>
      <c r="C66" s="229"/>
      <c r="D66" s="414"/>
      <c r="E66" s="414"/>
      <c r="F66" s="414"/>
      <c r="G66" s="229"/>
      <c r="H66" s="229"/>
      <c r="I66" s="229"/>
      <c r="J66" s="229"/>
      <c r="K66" s="229"/>
      <c r="L66" s="229"/>
      <c r="M66" s="229"/>
      <c r="N66" s="229"/>
      <c r="O66" s="229"/>
      <c r="P66" s="229"/>
      <c r="Q66" s="229"/>
      <c r="R66" s="229"/>
      <c r="S66" s="229"/>
      <c r="T66" s="229"/>
      <c r="U66" s="229"/>
      <c r="V66" s="229"/>
      <c r="W66" s="229"/>
      <c r="X66" s="229"/>
      <c r="Y66" s="229"/>
      <c r="Z66" s="229"/>
    </row>
    <row r="67" spans="1:26" ht="12" customHeight="1" x14ac:dyDescent="0.2"/>
    <row r="68" spans="1:26" ht="12" customHeight="1" x14ac:dyDescent="0.2"/>
    <row r="69" spans="1:26" ht="14.1" customHeight="1" x14ac:dyDescent="0.2"/>
  </sheetData>
  <mergeCells count="55">
    <mergeCell ref="A48:B48"/>
    <mergeCell ref="B63:Z63"/>
    <mergeCell ref="A43:B43"/>
    <mergeCell ref="A44:B44"/>
    <mergeCell ref="A45:B45"/>
    <mergeCell ref="A46:B46"/>
    <mergeCell ref="A47:B47"/>
    <mergeCell ref="A50:B50"/>
    <mergeCell ref="A51:B51"/>
    <mergeCell ref="A52:B52"/>
    <mergeCell ref="A53:B53"/>
    <mergeCell ref="A54:B54"/>
    <mergeCell ref="A55:B55"/>
    <mergeCell ref="A57:B57"/>
    <mergeCell ref="A59:B59"/>
    <mergeCell ref="A42:B42"/>
    <mergeCell ref="A32:B32"/>
    <mergeCell ref="A33:B33"/>
    <mergeCell ref="A34:B34"/>
    <mergeCell ref="A35:B35"/>
    <mergeCell ref="A38:B38"/>
    <mergeCell ref="A39:B39"/>
    <mergeCell ref="A40:B40"/>
    <mergeCell ref="A41:B41"/>
    <mergeCell ref="A36:B36"/>
    <mergeCell ref="A37:B37"/>
    <mergeCell ref="A31:B31"/>
    <mergeCell ref="A21:B21"/>
    <mergeCell ref="A22:B22"/>
    <mergeCell ref="A23:B23"/>
    <mergeCell ref="A24:B24"/>
    <mergeCell ref="A25:B25"/>
    <mergeCell ref="A26:B26"/>
    <mergeCell ref="A27:B27"/>
    <mergeCell ref="A28:B28"/>
    <mergeCell ref="A29:B29"/>
    <mergeCell ref="A30:B30"/>
    <mergeCell ref="A20:B20"/>
    <mergeCell ref="A9:B9"/>
    <mergeCell ref="A10:B10"/>
    <mergeCell ref="A11:B11"/>
    <mergeCell ref="A12:B12"/>
    <mergeCell ref="A13:B13"/>
    <mergeCell ref="A14:B14"/>
    <mergeCell ref="A15:B15"/>
    <mergeCell ref="A16:B16"/>
    <mergeCell ref="A17:B17"/>
    <mergeCell ref="A18:B18"/>
    <mergeCell ref="A19:B19"/>
    <mergeCell ref="A8:B8"/>
    <mergeCell ref="A1:Z1"/>
    <mergeCell ref="A2:Z2"/>
    <mergeCell ref="A4:B4"/>
    <mergeCell ref="W4:Z4"/>
    <mergeCell ref="D4:U4"/>
  </mergeCells>
  <printOptions horizontalCentered="1"/>
  <pageMargins left="0.25" right="0.25" top="0.5" bottom="0.5" header="0.3" footer="0.3"/>
  <pageSetup scale="71" orientation="landscape" r:id="rId1"/>
  <headerFooter alignWithMargins="0">
    <oddFooter>&amp;L&amp;K0070C0The Allstate Corporation 2Q19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Z67"/>
  <sheetViews>
    <sheetView workbookViewId="0">
      <selection sqref="A1:Z1"/>
    </sheetView>
  </sheetViews>
  <sheetFormatPr defaultColWidth="13.7109375" defaultRowHeight="12.75" x14ac:dyDescent="0.2"/>
  <cols>
    <col min="1" max="1" width="3" style="1042" customWidth="1"/>
    <col min="2" max="2" width="32.42578125" style="1042" customWidth="1"/>
    <col min="3" max="4" width="2.28515625" style="1041" customWidth="1"/>
    <col min="5" max="5" width="10.28515625" style="1041" customWidth="1"/>
    <col min="6" max="7" width="2.28515625" style="1041" customWidth="1"/>
    <col min="8" max="8" width="10.28515625" style="1041" customWidth="1"/>
    <col min="9" max="10" width="2.28515625" style="1041" customWidth="1"/>
    <col min="11" max="11" width="10.28515625" style="1041" customWidth="1"/>
    <col min="12" max="13" width="2.28515625" style="1041" customWidth="1"/>
    <col min="14" max="14" width="10.28515625" style="1041" customWidth="1"/>
    <col min="15" max="16" width="2.28515625" style="1041" customWidth="1"/>
    <col min="17" max="17" width="10.28515625" style="1041" customWidth="1"/>
    <col min="18" max="19" width="2.28515625" style="1041" customWidth="1"/>
    <col min="20" max="20" width="10.28515625" style="1041" customWidth="1"/>
    <col min="21" max="22" width="2.28515625" style="1041" customWidth="1"/>
    <col min="23" max="23" width="10.28515625" style="1041" customWidth="1"/>
    <col min="24" max="25" width="2.28515625" style="1041" customWidth="1"/>
    <col min="26" max="26" width="10.28515625" style="1041" customWidth="1"/>
    <col min="27" max="28" width="2.28515625" style="1041" customWidth="1"/>
    <col min="29" max="29" width="10.28515625" style="1041" customWidth="1"/>
    <col min="30" max="31" width="2.28515625" style="1041" customWidth="1"/>
    <col min="32" max="32" width="10.28515625" style="1041" customWidth="1"/>
    <col min="33" max="34" width="2.28515625" style="1041" customWidth="1"/>
    <col min="35" max="35" width="10.28515625" style="1041" customWidth="1"/>
    <col min="36" max="36" width="2.28515625" style="1041" customWidth="1"/>
    <col min="37" max="16384" width="13.7109375" style="1041"/>
  </cols>
  <sheetData>
    <row r="1" spans="1:26" ht="14.1" customHeight="1" x14ac:dyDescent="0.25">
      <c r="A1" s="1311" t="s">
        <v>6</v>
      </c>
      <c r="B1" s="1312"/>
      <c r="C1" s="1312"/>
      <c r="D1" s="1312"/>
      <c r="E1" s="1312"/>
      <c r="F1" s="1312"/>
      <c r="G1" s="1312"/>
      <c r="H1" s="1312"/>
      <c r="I1" s="1312"/>
      <c r="J1" s="1312"/>
      <c r="K1" s="1312"/>
      <c r="L1" s="1312"/>
      <c r="M1" s="1312"/>
      <c r="N1" s="1312"/>
      <c r="O1" s="1312"/>
      <c r="P1" s="1312"/>
      <c r="Q1" s="1312"/>
      <c r="R1" s="1312"/>
      <c r="S1" s="1312"/>
      <c r="T1" s="1312"/>
      <c r="U1" s="1312"/>
      <c r="V1" s="1312"/>
      <c r="W1" s="1312"/>
      <c r="X1" s="1312"/>
      <c r="Y1" s="1312"/>
      <c r="Z1" s="1312"/>
    </row>
    <row r="2" spans="1:26" ht="14.1" customHeight="1" x14ac:dyDescent="0.25">
      <c r="A2" s="1311" t="s">
        <v>402</v>
      </c>
      <c r="B2" s="1312"/>
      <c r="C2" s="1312"/>
      <c r="D2" s="1312"/>
      <c r="E2" s="1312"/>
      <c r="F2" s="1312"/>
      <c r="G2" s="1312"/>
      <c r="H2" s="1312"/>
      <c r="I2" s="1312"/>
      <c r="J2" s="1312"/>
      <c r="K2" s="1312"/>
      <c r="L2" s="1312"/>
      <c r="M2" s="1312"/>
      <c r="N2" s="1312"/>
      <c r="O2" s="1312"/>
      <c r="P2" s="1312"/>
      <c r="Q2" s="1312"/>
      <c r="R2" s="1312"/>
      <c r="S2" s="1312"/>
      <c r="T2" s="1312"/>
      <c r="U2" s="1312"/>
      <c r="V2" s="1312"/>
      <c r="W2" s="1312"/>
      <c r="X2" s="1312"/>
      <c r="Y2" s="1312"/>
      <c r="Z2" s="1312"/>
    </row>
    <row r="4" spans="1:26" ht="15.75" customHeight="1" x14ac:dyDescent="0.2">
      <c r="A4" s="1313" t="s">
        <v>47</v>
      </c>
      <c r="B4" s="1312"/>
      <c r="D4" s="1315" t="s">
        <v>8</v>
      </c>
      <c r="E4" s="1315"/>
      <c r="F4" s="1315"/>
      <c r="G4" s="1315"/>
      <c r="H4" s="1315"/>
      <c r="I4" s="1315"/>
      <c r="J4" s="1315"/>
      <c r="K4" s="1315"/>
      <c r="L4" s="1315"/>
      <c r="M4" s="1315"/>
      <c r="N4" s="1315"/>
      <c r="O4" s="1315"/>
      <c r="P4" s="1315"/>
      <c r="Q4" s="1315"/>
      <c r="R4" s="1315"/>
      <c r="S4" s="1315"/>
      <c r="T4" s="1315"/>
      <c r="U4" s="1315"/>
      <c r="W4" s="1314" t="s">
        <v>517</v>
      </c>
      <c r="X4" s="1261"/>
      <c r="Y4" s="1261"/>
      <c r="Z4" s="1261"/>
    </row>
    <row r="5" spans="1:26" ht="15.75" customHeight="1" x14ac:dyDescent="0.2">
      <c r="G5" s="1125"/>
      <c r="H5" s="1125"/>
      <c r="I5" s="1125"/>
      <c r="J5" s="1125"/>
      <c r="K5" s="1125"/>
      <c r="L5" s="1125"/>
      <c r="M5" s="1125"/>
      <c r="N5" s="1125"/>
      <c r="O5" s="1125"/>
      <c r="P5" s="1125"/>
      <c r="Q5" s="1125"/>
      <c r="R5" s="1125"/>
      <c r="S5" s="1125"/>
      <c r="T5" s="1125"/>
      <c r="U5" s="1125"/>
      <c r="W5" s="1126"/>
      <c r="X5" s="1126"/>
      <c r="Y5" s="1126"/>
      <c r="Z5" s="1126"/>
    </row>
    <row r="6" spans="1:26" ht="25.9" customHeight="1" x14ac:dyDescent="0.25">
      <c r="D6" s="1127"/>
      <c r="E6" s="1128" t="s">
        <v>522</v>
      </c>
      <c r="F6" s="1129"/>
      <c r="G6" s="1130"/>
      <c r="H6" s="1131" t="s">
        <v>339</v>
      </c>
      <c r="I6" s="1132"/>
      <c r="J6" s="1130"/>
      <c r="K6" s="1133" t="s">
        <v>10</v>
      </c>
      <c r="L6" s="1134"/>
      <c r="N6" s="1133" t="s">
        <v>340</v>
      </c>
      <c r="P6" s="1127"/>
      <c r="Q6" s="1135" t="s">
        <v>0</v>
      </c>
      <c r="R6" s="1136"/>
      <c r="S6" s="1137"/>
      <c r="T6" s="1131" t="s">
        <v>1</v>
      </c>
      <c r="U6" s="1130"/>
      <c r="W6" s="1138" t="s">
        <v>522</v>
      </c>
      <c r="X6" s="1039"/>
      <c r="Y6" s="1039"/>
      <c r="Z6" s="1139" t="s">
        <v>0</v>
      </c>
    </row>
    <row r="7" spans="1:26" ht="14.1" customHeight="1" x14ac:dyDescent="0.2">
      <c r="A7" s="1309" t="s">
        <v>403</v>
      </c>
      <c r="B7" s="1310"/>
      <c r="D7" s="1140"/>
      <c r="E7" s="1126"/>
      <c r="F7" s="1141"/>
      <c r="G7" s="1125"/>
      <c r="H7" s="1126"/>
      <c r="I7" s="1142"/>
      <c r="J7" s="1125"/>
      <c r="K7" s="1126"/>
      <c r="N7" s="1126"/>
      <c r="P7" s="1140"/>
      <c r="Q7" s="1126"/>
      <c r="R7" s="1141"/>
      <c r="S7" s="1125"/>
      <c r="T7" s="1126"/>
      <c r="U7" s="1142"/>
      <c r="W7" s="1126"/>
      <c r="Z7" s="1126"/>
    </row>
    <row r="8" spans="1:26" ht="12" customHeight="1" x14ac:dyDescent="0.2">
      <c r="A8" s="1312"/>
      <c r="B8" s="1312"/>
      <c r="D8" s="1140"/>
      <c r="E8" s="1142"/>
      <c r="F8" s="1141"/>
      <c r="G8" s="1125"/>
      <c r="I8" s="1142"/>
      <c r="J8" s="1125"/>
      <c r="P8" s="1140"/>
      <c r="Q8" s="1142"/>
      <c r="R8" s="1141"/>
      <c r="S8" s="1125"/>
      <c r="U8" s="1142"/>
    </row>
    <row r="9" spans="1:26" ht="12" customHeight="1" x14ac:dyDescent="0.2">
      <c r="A9" s="1310" t="s">
        <v>54</v>
      </c>
      <c r="B9" s="1312"/>
      <c r="D9" s="1140"/>
      <c r="E9" s="1142"/>
      <c r="F9" s="1141"/>
      <c r="G9" s="1125"/>
      <c r="I9" s="1142"/>
      <c r="J9" s="1125"/>
      <c r="P9" s="1140"/>
      <c r="Q9" s="1142"/>
      <c r="R9" s="1141"/>
      <c r="S9" s="1125"/>
      <c r="U9" s="1142"/>
    </row>
    <row r="10" spans="1:26" ht="12" customHeight="1" x14ac:dyDescent="0.2">
      <c r="A10" s="1317" t="s">
        <v>183</v>
      </c>
      <c r="B10" s="1312"/>
      <c r="D10" s="1140"/>
      <c r="E10" s="1142"/>
      <c r="F10" s="1141"/>
      <c r="G10" s="1125"/>
      <c r="I10" s="1142"/>
      <c r="J10" s="1125"/>
      <c r="P10" s="1140"/>
      <c r="Q10" s="1142"/>
      <c r="R10" s="1141"/>
      <c r="S10" s="1125"/>
      <c r="U10" s="1142"/>
    </row>
    <row r="11" spans="1:26" ht="12" customHeight="1" x14ac:dyDescent="0.2">
      <c r="A11" s="1316" t="s">
        <v>404</v>
      </c>
      <c r="B11" s="1316"/>
      <c r="D11" s="1140"/>
      <c r="E11" s="1143">
        <v>-94</v>
      </c>
      <c r="F11" s="1141"/>
      <c r="G11" s="1125"/>
      <c r="H11" s="1143">
        <v>-58</v>
      </c>
      <c r="I11" s="1144"/>
      <c r="J11" s="1145"/>
      <c r="K11" s="1143">
        <v>-94</v>
      </c>
      <c r="L11" s="1146"/>
      <c r="M11" s="1146"/>
      <c r="N11" s="1143">
        <v>-97</v>
      </c>
      <c r="O11" s="1146"/>
      <c r="P11" s="1147"/>
      <c r="Q11" s="1145">
        <v>-155</v>
      </c>
      <c r="R11" s="1148"/>
      <c r="S11" s="1145"/>
      <c r="T11" s="1143">
        <v>-101</v>
      </c>
      <c r="U11" s="1149"/>
      <c r="V11" s="1150"/>
      <c r="W11" s="1143">
        <v>-152</v>
      </c>
      <c r="X11" s="1150"/>
      <c r="Y11" s="1150"/>
      <c r="Z11" s="1143">
        <v>-256</v>
      </c>
    </row>
    <row r="12" spans="1:26" ht="12" customHeight="1" x14ac:dyDescent="0.2">
      <c r="A12" s="1316" t="s">
        <v>144</v>
      </c>
      <c r="B12" s="1316"/>
      <c r="D12" s="1140"/>
      <c r="E12" s="338">
        <v>-1</v>
      </c>
      <c r="F12" s="1141"/>
      <c r="G12" s="1125"/>
      <c r="H12" s="338">
        <v>46</v>
      </c>
      <c r="I12" s="1151"/>
      <c r="J12" s="1152"/>
      <c r="K12" s="338">
        <v>-35</v>
      </c>
      <c r="L12" s="1153"/>
      <c r="M12" s="1153"/>
      <c r="N12" s="338">
        <v>-17</v>
      </c>
      <c r="O12" s="1153"/>
      <c r="P12" s="1154"/>
      <c r="Q12" s="1152">
        <v>24</v>
      </c>
      <c r="R12" s="1155"/>
      <c r="S12" s="1152"/>
      <c r="T12" s="338">
        <v>27</v>
      </c>
      <c r="U12" s="1156"/>
      <c r="V12" s="1157"/>
      <c r="W12" s="338">
        <v>45</v>
      </c>
      <c r="X12" s="1157"/>
      <c r="Y12" s="1157"/>
      <c r="Z12" s="338">
        <v>51</v>
      </c>
    </row>
    <row r="13" spans="1:26" ht="12" customHeight="1" x14ac:dyDescent="0.2">
      <c r="A13" s="1316" t="s">
        <v>148</v>
      </c>
      <c r="B13" s="1316"/>
      <c r="D13" s="1140"/>
      <c r="E13" s="338">
        <v>-1</v>
      </c>
      <c r="F13" s="1141"/>
      <c r="G13" s="1125"/>
      <c r="H13" s="338">
        <v>10</v>
      </c>
      <c r="I13" s="1151"/>
      <c r="J13" s="1152"/>
      <c r="K13" s="338">
        <v>12</v>
      </c>
      <c r="L13" s="1153"/>
      <c r="M13" s="1153"/>
      <c r="N13" s="338">
        <v>8</v>
      </c>
      <c r="O13" s="1153"/>
      <c r="P13" s="1154"/>
      <c r="Q13" s="1152">
        <v>-6</v>
      </c>
      <c r="R13" s="1155"/>
      <c r="S13" s="1152"/>
      <c r="T13" s="338">
        <v>-6</v>
      </c>
      <c r="U13" s="1156"/>
      <c r="V13" s="1157"/>
      <c r="W13" s="338">
        <v>9</v>
      </c>
      <c r="X13" s="1157"/>
      <c r="Y13" s="1157"/>
      <c r="Z13" s="338">
        <v>-12</v>
      </c>
    </row>
    <row r="14" spans="1:26" ht="12" customHeight="1" x14ac:dyDescent="0.2">
      <c r="A14" s="1316" t="s">
        <v>149</v>
      </c>
      <c r="B14" s="1316"/>
      <c r="D14" s="1140"/>
      <c r="E14" s="1158">
        <v>13</v>
      </c>
      <c r="F14" s="1141"/>
      <c r="G14" s="1125"/>
      <c r="H14" s="1158">
        <v>4</v>
      </c>
      <c r="I14" s="1151"/>
      <c r="J14" s="1152"/>
      <c r="K14" s="1158">
        <v>1</v>
      </c>
      <c r="L14" s="1153"/>
      <c r="M14" s="1153"/>
      <c r="N14" s="1158">
        <v>42</v>
      </c>
      <c r="O14" s="1153"/>
      <c r="P14" s="1154"/>
      <c r="Q14" s="1158">
        <v>45</v>
      </c>
      <c r="R14" s="1155"/>
      <c r="S14" s="1152"/>
      <c r="T14" s="1158">
        <v>20</v>
      </c>
      <c r="U14" s="1156"/>
      <c r="V14" s="1157"/>
      <c r="W14" s="1158">
        <v>17</v>
      </c>
      <c r="X14" s="1157"/>
      <c r="Y14" s="1157"/>
      <c r="Z14" s="1158">
        <v>65</v>
      </c>
    </row>
    <row r="15" spans="1:26" ht="12" customHeight="1" x14ac:dyDescent="0.2">
      <c r="A15" s="1318" t="s">
        <v>150</v>
      </c>
      <c r="B15" s="1318"/>
      <c r="D15" s="1140"/>
      <c r="E15" s="1159">
        <v>-83</v>
      </c>
      <c r="F15" s="1141"/>
      <c r="G15" s="1125"/>
      <c r="H15" s="1159">
        <v>2</v>
      </c>
      <c r="I15" s="1151"/>
      <c r="J15" s="1152"/>
      <c r="K15" s="1159">
        <v>-116</v>
      </c>
      <c r="L15" s="1153"/>
      <c r="M15" s="1153"/>
      <c r="N15" s="1159">
        <v>-64</v>
      </c>
      <c r="O15" s="1153"/>
      <c r="P15" s="1154"/>
      <c r="Q15" s="1159">
        <v>-92</v>
      </c>
      <c r="R15" s="1155"/>
      <c r="S15" s="1152"/>
      <c r="T15" s="1159">
        <v>-60</v>
      </c>
      <c r="U15" s="1156"/>
      <c r="V15" s="1157"/>
      <c r="W15" s="1159">
        <v>-81</v>
      </c>
      <c r="X15" s="1157"/>
      <c r="Y15" s="1157"/>
      <c r="Z15" s="1159">
        <v>-152</v>
      </c>
    </row>
    <row r="16" spans="1:26" ht="12" customHeight="1" x14ac:dyDescent="0.2">
      <c r="A16" s="1312"/>
      <c r="B16" s="1312"/>
      <c r="D16" s="1140"/>
      <c r="E16" s="1153"/>
      <c r="F16" s="1141"/>
      <c r="G16" s="1125"/>
      <c r="H16" s="1153"/>
      <c r="I16" s="1151"/>
      <c r="J16" s="1152"/>
      <c r="K16" s="1153"/>
      <c r="L16" s="1153"/>
      <c r="M16" s="1153"/>
      <c r="N16" s="1153"/>
      <c r="O16" s="1153"/>
      <c r="P16" s="1154"/>
      <c r="Q16" s="1151"/>
      <c r="R16" s="1155"/>
      <c r="S16" s="1152"/>
      <c r="T16" s="1153"/>
      <c r="U16" s="1156"/>
      <c r="V16" s="1157"/>
      <c r="W16" s="1153"/>
      <c r="X16" s="1157"/>
      <c r="Y16" s="1157"/>
      <c r="Z16" s="1153"/>
    </row>
    <row r="17" spans="1:26" ht="12" customHeight="1" x14ac:dyDescent="0.2">
      <c r="A17" s="1317" t="s">
        <v>151</v>
      </c>
      <c r="B17" s="1317"/>
      <c r="D17" s="1140"/>
      <c r="E17" s="1153"/>
      <c r="F17" s="1141"/>
      <c r="G17" s="1125"/>
      <c r="H17" s="1153"/>
      <c r="I17" s="1151"/>
      <c r="J17" s="1152"/>
      <c r="K17" s="1153"/>
      <c r="L17" s="1153"/>
      <c r="M17" s="1153"/>
      <c r="N17" s="1153"/>
      <c r="O17" s="1153"/>
      <c r="P17" s="1154"/>
      <c r="Q17" s="1151"/>
      <c r="R17" s="1155"/>
      <c r="S17" s="1152"/>
      <c r="T17" s="1153"/>
      <c r="U17" s="1156"/>
      <c r="V17" s="1157"/>
      <c r="W17" s="1153"/>
      <c r="X17" s="1157"/>
      <c r="Y17" s="1157"/>
      <c r="Z17" s="1153"/>
    </row>
    <row r="18" spans="1:26" ht="12" customHeight="1" x14ac:dyDescent="0.2">
      <c r="A18" s="1316" t="s">
        <v>143</v>
      </c>
      <c r="B18" s="1316"/>
      <c r="D18" s="1140"/>
      <c r="E18" s="338">
        <v>-1</v>
      </c>
      <c r="F18" s="1141"/>
      <c r="G18" s="1125"/>
      <c r="H18" s="338">
        <v>4</v>
      </c>
      <c r="I18" s="1151"/>
      <c r="J18" s="1152"/>
      <c r="K18" s="338">
        <v>2</v>
      </c>
      <c r="L18" s="1153"/>
      <c r="M18" s="1153"/>
      <c r="N18" s="338">
        <v>0</v>
      </c>
      <c r="O18" s="1153"/>
      <c r="P18" s="1154"/>
      <c r="Q18" s="1152">
        <v>-1</v>
      </c>
      <c r="R18" s="1155"/>
      <c r="S18" s="1152"/>
      <c r="T18" s="338">
        <v>1</v>
      </c>
      <c r="U18" s="1156"/>
      <c r="V18" s="1157"/>
      <c r="W18" s="338">
        <v>3</v>
      </c>
      <c r="X18" s="1157"/>
      <c r="Y18" s="1157"/>
      <c r="Z18" s="338">
        <v>0</v>
      </c>
    </row>
    <row r="19" spans="1:26" ht="12" customHeight="1" x14ac:dyDescent="0.2">
      <c r="A19" s="1316" t="s">
        <v>144</v>
      </c>
      <c r="B19" s="1316"/>
      <c r="D19" s="1140"/>
      <c r="E19" s="338">
        <v>1</v>
      </c>
      <c r="F19" s="1141"/>
      <c r="G19" s="1125"/>
      <c r="H19" s="338">
        <v>-1</v>
      </c>
      <c r="I19" s="1151"/>
      <c r="J19" s="1152"/>
      <c r="K19" s="338">
        <v>1</v>
      </c>
      <c r="L19" s="1153"/>
      <c r="M19" s="1153"/>
      <c r="N19" s="338">
        <v>1</v>
      </c>
      <c r="O19" s="1153"/>
      <c r="P19" s="1154"/>
      <c r="Q19" s="1152">
        <v>1</v>
      </c>
      <c r="R19" s="1155"/>
      <c r="S19" s="1152"/>
      <c r="T19" s="338">
        <v>-1</v>
      </c>
      <c r="U19" s="1156"/>
      <c r="V19" s="1157"/>
      <c r="W19" s="338">
        <v>0</v>
      </c>
      <c r="X19" s="1157"/>
      <c r="Y19" s="1157"/>
      <c r="Z19" s="338">
        <v>0</v>
      </c>
    </row>
    <row r="20" spans="1:26" ht="12" customHeight="1" x14ac:dyDescent="0.2">
      <c r="A20" s="1316" t="s">
        <v>148</v>
      </c>
      <c r="B20" s="1316"/>
      <c r="D20" s="1140"/>
      <c r="E20" s="1158">
        <v>0</v>
      </c>
      <c r="F20" s="1141"/>
      <c r="G20" s="1125"/>
      <c r="H20" s="1158">
        <v>0</v>
      </c>
      <c r="I20" s="1151"/>
      <c r="J20" s="1152"/>
      <c r="K20" s="1158">
        <v>0</v>
      </c>
      <c r="L20" s="1153"/>
      <c r="M20" s="1153"/>
      <c r="N20" s="1158">
        <v>-1</v>
      </c>
      <c r="O20" s="1153"/>
      <c r="P20" s="1154"/>
      <c r="Q20" s="1158">
        <v>0</v>
      </c>
      <c r="R20" s="1155"/>
      <c r="S20" s="1152"/>
      <c r="T20" s="1158">
        <v>0</v>
      </c>
      <c r="U20" s="1156"/>
      <c r="V20" s="1157"/>
      <c r="W20" s="1158">
        <v>0</v>
      </c>
      <c r="X20" s="1157"/>
      <c r="Y20" s="1157"/>
      <c r="Z20" s="1158">
        <v>0</v>
      </c>
    </row>
    <row r="21" spans="1:26" ht="12" customHeight="1" x14ac:dyDescent="0.2">
      <c r="A21" s="1318" t="s">
        <v>150</v>
      </c>
      <c r="B21" s="1318"/>
      <c r="D21" s="1140"/>
      <c r="E21" s="1159">
        <v>0</v>
      </c>
      <c r="F21" s="1141"/>
      <c r="G21" s="1125"/>
      <c r="H21" s="1159">
        <v>3</v>
      </c>
      <c r="I21" s="1151"/>
      <c r="J21" s="1152"/>
      <c r="K21" s="1159">
        <v>3</v>
      </c>
      <c r="L21" s="1153"/>
      <c r="M21" s="1153"/>
      <c r="N21" s="1159">
        <v>0</v>
      </c>
      <c r="O21" s="1153"/>
      <c r="P21" s="1154"/>
      <c r="Q21" s="1159">
        <v>0</v>
      </c>
      <c r="R21" s="1155"/>
      <c r="S21" s="1152"/>
      <c r="T21" s="1159">
        <v>0</v>
      </c>
      <c r="U21" s="1156"/>
      <c r="V21" s="1157"/>
      <c r="W21" s="1159">
        <v>3</v>
      </c>
      <c r="X21" s="1157"/>
      <c r="Y21" s="1157"/>
      <c r="Z21" s="1159">
        <v>0</v>
      </c>
    </row>
    <row r="22" spans="1:26" ht="12" customHeight="1" x14ac:dyDescent="0.2">
      <c r="D22" s="1140"/>
      <c r="E22" s="338"/>
      <c r="F22" s="1141"/>
      <c r="G22" s="1125"/>
      <c r="H22" s="338"/>
      <c r="I22" s="1151"/>
      <c r="J22" s="1152"/>
      <c r="K22" s="338"/>
      <c r="L22" s="1153"/>
      <c r="M22" s="1153"/>
      <c r="N22" s="338"/>
      <c r="O22" s="1153"/>
      <c r="P22" s="1154"/>
      <c r="Q22" s="1152"/>
      <c r="R22" s="1155"/>
      <c r="S22" s="1152"/>
      <c r="T22" s="338"/>
      <c r="U22" s="1156"/>
      <c r="V22" s="1157"/>
      <c r="W22" s="338"/>
      <c r="X22" s="1157"/>
      <c r="Y22" s="1157"/>
      <c r="Z22" s="338"/>
    </row>
    <row r="23" spans="1:26" ht="12" customHeight="1" x14ac:dyDescent="0.2">
      <c r="A23" s="1317" t="s">
        <v>153</v>
      </c>
      <c r="B23" s="1317"/>
      <c r="D23" s="1140"/>
      <c r="E23" s="338"/>
      <c r="F23" s="1141"/>
      <c r="G23" s="1125"/>
      <c r="H23" s="338"/>
      <c r="I23" s="1151"/>
      <c r="J23" s="1152"/>
      <c r="K23" s="338"/>
      <c r="L23" s="1153"/>
      <c r="M23" s="1153"/>
      <c r="N23" s="338"/>
      <c r="O23" s="1153"/>
      <c r="P23" s="1154"/>
      <c r="Q23" s="1152"/>
      <c r="R23" s="1155"/>
      <c r="S23" s="1152"/>
      <c r="T23" s="338"/>
      <c r="U23" s="1156"/>
      <c r="V23" s="1157"/>
      <c r="W23" s="338"/>
      <c r="X23" s="1157"/>
      <c r="Y23" s="1157"/>
      <c r="Z23" s="338"/>
    </row>
    <row r="24" spans="1:26" ht="12" customHeight="1" x14ac:dyDescent="0.2">
      <c r="A24" s="1316" t="s">
        <v>143</v>
      </c>
      <c r="B24" s="1316"/>
      <c r="D24" s="1140"/>
      <c r="E24" s="338">
        <v>-9</v>
      </c>
      <c r="F24" s="1141"/>
      <c r="G24" s="1125"/>
      <c r="H24" s="338">
        <v>0</v>
      </c>
      <c r="I24" s="1151"/>
      <c r="J24" s="1152"/>
      <c r="K24" s="338">
        <v>-7</v>
      </c>
      <c r="L24" s="1153"/>
      <c r="M24" s="1153"/>
      <c r="N24" s="338">
        <v>-2</v>
      </c>
      <c r="O24" s="1153"/>
      <c r="P24" s="1154"/>
      <c r="Q24" s="1152">
        <v>-1</v>
      </c>
      <c r="R24" s="1155"/>
      <c r="S24" s="1152"/>
      <c r="T24" s="338">
        <v>0</v>
      </c>
      <c r="U24" s="1156"/>
      <c r="V24" s="1157"/>
      <c r="W24" s="338">
        <v>-9</v>
      </c>
      <c r="X24" s="1157"/>
      <c r="Y24" s="1157"/>
      <c r="Z24" s="338">
        <v>-1</v>
      </c>
    </row>
    <row r="25" spans="1:26" ht="12" customHeight="1" x14ac:dyDescent="0.2">
      <c r="A25" s="1316" t="s">
        <v>144</v>
      </c>
      <c r="B25" s="1316"/>
      <c r="D25" s="1140"/>
      <c r="E25" s="338">
        <v>4</v>
      </c>
      <c r="F25" s="1141"/>
      <c r="G25" s="1125"/>
      <c r="H25" s="338">
        <v>8</v>
      </c>
      <c r="I25" s="1151"/>
      <c r="J25" s="1152"/>
      <c r="K25" s="338">
        <v>2</v>
      </c>
      <c r="L25" s="1153"/>
      <c r="M25" s="1153"/>
      <c r="N25" s="338">
        <v>3</v>
      </c>
      <c r="O25" s="1153"/>
      <c r="P25" s="1154"/>
      <c r="Q25" s="1152">
        <v>2</v>
      </c>
      <c r="R25" s="1155"/>
      <c r="S25" s="1152"/>
      <c r="T25" s="338">
        <v>6</v>
      </c>
      <c r="U25" s="1156"/>
      <c r="V25" s="1157"/>
      <c r="W25" s="338">
        <v>12</v>
      </c>
      <c r="X25" s="1157"/>
      <c r="Y25" s="1157"/>
      <c r="Z25" s="338">
        <v>8</v>
      </c>
    </row>
    <row r="26" spans="1:26" ht="12" customHeight="1" x14ac:dyDescent="0.2">
      <c r="A26" s="1316" t="s">
        <v>148</v>
      </c>
      <c r="B26" s="1316"/>
      <c r="D26" s="1140"/>
      <c r="E26" s="1158">
        <v>2</v>
      </c>
      <c r="F26" s="1141"/>
      <c r="G26" s="1125"/>
      <c r="H26" s="1158">
        <v>-3</v>
      </c>
      <c r="I26" s="1151"/>
      <c r="J26" s="1152"/>
      <c r="K26" s="1158">
        <v>-4</v>
      </c>
      <c r="L26" s="1153"/>
      <c r="M26" s="1153"/>
      <c r="N26" s="1158">
        <v>-4</v>
      </c>
      <c r="O26" s="1153"/>
      <c r="P26" s="1154"/>
      <c r="Q26" s="1158">
        <v>-6</v>
      </c>
      <c r="R26" s="1155"/>
      <c r="S26" s="1152"/>
      <c r="T26" s="1158">
        <v>0</v>
      </c>
      <c r="U26" s="1156"/>
      <c r="V26" s="1157"/>
      <c r="W26" s="1158">
        <v>-1</v>
      </c>
      <c r="X26" s="1157"/>
      <c r="Y26" s="1157"/>
      <c r="Z26" s="1158">
        <v>-6</v>
      </c>
    </row>
    <row r="27" spans="1:26" ht="12" customHeight="1" x14ac:dyDescent="0.2">
      <c r="A27" s="1318" t="s">
        <v>150</v>
      </c>
      <c r="B27" s="1318"/>
      <c r="D27" s="1140"/>
      <c r="E27" s="1159">
        <v>-3</v>
      </c>
      <c r="F27" s="1141"/>
      <c r="G27" s="1125"/>
      <c r="H27" s="1159">
        <v>5</v>
      </c>
      <c r="I27" s="1151"/>
      <c r="J27" s="1152"/>
      <c r="K27" s="1159">
        <v>-9</v>
      </c>
      <c r="L27" s="1153"/>
      <c r="M27" s="1153"/>
      <c r="N27" s="1159">
        <v>-3</v>
      </c>
      <c r="O27" s="1153"/>
      <c r="P27" s="1154"/>
      <c r="Q27" s="1159">
        <v>-5</v>
      </c>
      <c r="R27" s="1155"/>
      <c r="S27" s="1152"/>
      <c r="T27" s="1159">
        <v>6</v>
      </c>
      <c r="U27" s="1156"/>
      <c r="V27" s="1157"/>
      <c r="W27" s="1159">
        <v>2</v>
      </c>
      <c r="X27" s="1157"/>
      <c r="Y27" s="1157"/>
      <c r="Z27" s="1159">
        <v>1</v>
      </c>
    </row>
    <row r="28" spans="1:26" ht="12" customHeight="1" x14ac:dyDescent="0.2">
      <c r="D28" s="1140"/>
      <c r="E28" s="1153"/>
      <c r="F28" s="1141"/>
      <c r="G28" s="1125"/>
      <c r="H28" s="1153"/>
      <c r="I28" s="1151"/>
      <c r="J28" s="1152"/>
      <c r="K28" s="1153"/>
      <c r="L28" s="1153"/>
      <c r="M28" s="1153"/>
      <c r="N28" s="1153"/>
      <c r="O28" s="1153"/>
      <c r="P28" s="1154"/>
      <c r="Q28" s="1151"/>
      <c r="R28" s="1155"/>
      <c r="S28" s="1152"/>
      <c r="T28" s="1153"/>
      <c r="U28" s="1156"/>
      <c r="V28" s="1157"/>
      <c r="W28" s="1153"/>
      <c r="X28" s="1157"/>
      <c r="Y28" s="1157"/>
      <c r="Z28" s="1153"/>
    </row>
    <row r="29" spans="1:26" ht="12" customHeight="1" x14ac:dyDescent="0.2">
      <c r="A29" s="1310" t="s">
        <v>185</v>
      </c>
      <c r="B29" s="1312"/>
      <c r="D29" s="1140"/>
      <c r="E29" s="1158">
        <v>3</v>
      </c>
      <c r="F29" s="1141"/>
      <c r="G29" s="1125"/>
      <c r="H29" s="1158">
        <v>2</v>
      </c>
      <c r="I29" s="1151"/>
      <c r="J29" s="1152"/>
      <c r="K29" s="1158">
        <v>2</v>
      </c>
      <c r="L29" s="1153"/>
      <c r="M29" s="1153"/>
      <c r="N29" s="1158">
        <v>80</v>
      </c>
      <c r="O29" s="1153"/>
      <c r="P29" s="1154"/>
      <c r="Q29" s="1158">
        <v>2</v>
      </c>
      <c r="R29" s="1155"/>
      <c r="S29" s="1152"/>
      <c r="T29" s="1158">
        <v>3</v>
      </c>
      <c r="U29" s="1156"/>
      <c r="V29" s="1157"/>
      <c r="W29" s="1158">
        <v>5</v>
      </c>
      <c r="X29" s="1157"/>
      <c r="Y29" s="1157"/>
      <c r="Z29" s="1158">
        <v>5</v>
      </c>
    </row>
    <row r="30" spans="1:26" ht="12" customHeight="1" x14ac:dyDescent="0.2">
      <c r="A30" s="1312"/>
      <c r="B30" s="1312"/>
      <c r="D30" s="1140"/>
      <c r="E30" s="1160"/>
      <c r="F30" s="1141"/>
      <c r="G30" s="1125"/>
      <c r="H30" s="1160"/>
      <c r="I30" s="1161"/>
      <c r="J30" s="1162"/>
      <c r="K30" s="1160"/>
      <c r="L30" s="581"/>
      <c r="M30" s="581"/>
      <c r="N30" s="1160"/>
      <c r="O30" s="581"/>
      <c r="P30" s="1163"/>
      <c r="Q30" s="1160"/>
      <c r="R30" s="1164"/>
      <c r="S30" s="1162"/>
      <c r="T30" s="1160"/>
      <c r="U30" s="1142"/>
      <c r="W30" s="1160"/>
      <c r="Z30" s="1160"/>
    </row>
    <row r="31" spans="1:26" ht="12.75" customHeight="1" thickBot="1" x14ac:dyDescent="0.25">
      <c r="A31" s="1319" t="s">
        <v>178</v>
      </c>
      <c r="B31" s="1312"/>
      <c r="D31" s="1140"/>
      <c r="E31" s="1165">
        <v>-83</v>
      </c>
      <c r="F31" s="1141"/>
      <c r="G31" s="1125"/>
      <c r="H31" s="1165">
        <v>12</v>
      </c>
      <c r="I31" s="1144"/>
      <c r="J31" s="1145"/>
      <c r="K31" s="1165">
        <v>-120</v>
      </c>
      <c r="L31" s="1146"/>
      <c r="M31" s="1146"/>
      <c r="N31" s="1165">
        <v>13</v>
      </c>
      <c r="O31" s="1146"/>
      <c r="P31" s="1147"/>
      <c r="Q31" s="1165">
        <v>-95</v>
      </c>
      <c r="R31" s="1148"/>
      <c r="S31" s="1145"/>
      <c r="T31" s="1165">
        <v>-51</v>
      </c>
      <c r="U31" s="1149"/>
      <c r="V31" s="1150"/>
      <c r="W31" s="1165">
        <v>-71</v>
      </c>
      <c r="X31" s="1150"/>
      <c r="Y31" s="1150"/>
      <c r="Z31" s="1165">
        <v>-146</v>
      </c>
    </row>
    <row r="32" spans="1:26" ht="12" customHeight="1" thickTop="1" x14ac:dyDescent="0.2">
      <c r="A32" s="1312"/>
      <c r="B32" s="1312"/>
      <c r="D32" s="1140"/>
      <c r="E32" s="1166"/>
      <c r="F32" s="1141"/>
      <c r="G32" s="1125"/>
      <c r="H32" s="1166"/>
      <c r="I32" s="1161"/>
      <c r="J32" s="1162"/>
      <c r="K32" s="1166"/>
      <c r="L32" s="581"/>
      <c r="M32" s="581"/>
      <c r="N32" s="1166"/>
      <c r="O32" s="581"/>
      <c r="P32" s="1163"/>
      <c r="Q32" s="1166"/>
      <c r="R32" s="1164"/>
      <c r="S32" s="1162"/>
      <c r="T32" s="1166"/>
      <c r="U32" s="1142"/>
      <c r="W32" s="1166"/>
      <c r="Z32" s="1166"/>
    </row>
    <row r="33" spans="1:26" ht="26.1" customHeight="1" x14ac:dyDescent="0.2">
      <c r="A33" s="1309" t="s">
        <v>407</v>
      </c>
      <c r="B33" s="1310"/>
      <c r="D33" s="1140"/>
      <c r="E33" s="581"/>
      <c r="F33" s="1141"/>
      <c r="G33" s="1125"/>
      <c r="H33" s="581"/>
      <c r="I33" s="1161"/>
      <c r="J33" s="1162"/>
      <c r="K33" s="581"/>
      <c r="L33" s="581"/>
      <c r="M33" s="581"/>
      <c r="N33" s="581"/>
      <c r="O33" s="581"/>
      <c r="P33" s="1163"/>
      <c r="Q33" s="1161"/>
      <c r="R33" s="1164"/>
      <c r="S33" s="1162"/>
      <c r="T33" s="581"/>
      <c r="U33" s="1142"/>
      <c r="W33" s="581"/>
      <c r="Z33" s="581"/>
    </row>
    <row r="34" spans="1:26" ht="12" customHeight="1" x14ac:dyDescent="0.2">
      <c r="A34" s="1312"/>
      <c r="B34" s="1312"/>
      <c r="D34" s="1140"/>
      <c r="E34" s="581"/>
      <c r="F34" s="1141"/>
      <c r="G34" s="1125"/>
      <c r="H34" s="581"/>
      <c r="I34" s="1161"/>
      <c r="J34" s="1162"/>
      <c r="K34" s="581"/>
      <c r="L34" s="581"/>
      <c r="M34" s="581"/>
      <c r="N34" s="581"/>
      <c r="O34" s="581"/>
      <c r="P34" s="1163"/>
      <c r="Q34" s="1161"/>
      <c r="R34" s="1164"/>
      <c r="S34" s="1162"/>
      <c r="T34" s="581"/>
      <c r="U34" s="1142"/>
      <c r="W34" s="581"/>
      <c r="Z34" s="581"/>
    </row>
    <row r="35" spans="1:26" ht="15.75" customHeight="1" x14ac:dyDescent="0.2">
      <c r="A35" s="1310" t="s">
        <v>54</v>
      </c>
      <c r="B35" s="1312"/>
      <c r="D35" s="1140"/>
      <c r="E35" s="581"/>
      <c r="F35" s="1141"/>
      <c r="G35" s="1125"/>
      <c r="H35" s="581"/>
      <c r="I35" s="1161"/>
      <c r="J35" s="1162"/>
      <c r="K35" s="581"/>
      <c r="L35" s="581"/>
      <c r="M35" s="581"/>
      <c r="N35" s="581"/>
      <c r="O35" s="581"/>
      <c r="P35" s="1163"/>
      <c r="Q35" s="1161"/>
      <c r="R35" s="1164"/>
      <c r="S35" s="1162"/>
      <c r="T35" s="581"/>
      <c r="U35" s="1142"/>
      <c r="W35" s="581"/>
      <c r="Z35" s="581"/>
    </row>
    <row r="36" spans="1:26" ht="15.75" customHeight="1" x14ac:dyDescent="0.2">
      <c r="A36" s="1320" t="s">
        <v>404</v>
      </c>
      <c r="B36" s="1312"/>
      <c r="D36" s="1140"/>
      <c r="E36" s="324">
        <v>-1.2</v>
      </c>
      <c r="F36" s="1141"/>
      <c r="G36" s="1125"/>
      <c r="H36" s="324">
        <v>-0.6</v>
      </c>
      <c r="I36" s="1168"/>
      <c r="J36" s="1169"/>
      <c r="K36" s="324">
        <v>-1.1000000000000001</v>
      </c>
      <c r="L36" s="1170"/>
      <c r="M36" s="1170"/>
      <c r="N36" s="324">
        <v>-1.2</v>
      </c>
      <c r="O36" s="1170"/>
      <c r="P36" s="1171"/>
      <c r="Q36" s="1169">
        <v>-1.9</v>
      </c>
      <c r="R36" s="1172"/>
      <c r="S36" s="1169"/>
      <c r="T36" s="324">
        <v>-1.2</v>
      </c>
      <c r="U36" s="1173"/>
      <c r="V36" s="1174"/>
      <c r="W36" s="324">
        <v>-0.9</v>
      </c>
      <c r="X36" s="1174"/>
      <c r="Y36" s="1174"/>
      <c r="Z36" s="324">
        <v>-1.6</v>
      </c>
    </row>
    <row r="37" spans="1:26" ht="15.75" customHeight="1" x14ac:dyDescent="0.2">
      <c r="A37" s="1320" t="s">
        <v>144</v>
      </c>
      <c r="B37" s="1312"/>
      <c r="D37" s="1140"/>
      <c r="E37" s="338">
        <v>0</v>
      </c>
      <c r="F37" s="1141"/>
      <c r="G37" s="1125"/>
      <c r="H37" s="324">
        <v>0.6</v>
      </c>
      <c r="I37" s="1168"/>
      <c r="J37" s="1169"/>
      <c r="K37" s="324">
        <v>-0.4</v>
      </c>
      <c r="L37" s="1170"/>
      <c r="M37" s="1170"/>
      <c r="N37" s="324">
        <v>-0.1</v>
      </c>
      <c r="O37" s="1170"/>
      <c r="P37" s="1171"/>
      <c r="Q37" s="1169">
        <v>0.3</v>
      </c>
      <c r="R37" s="1172"/>
      <c r="S37" s="1169"/>
      <c r="T37" s="324">
        <v>0.4</v>
      </c>
      <c r="U37" s="1173"/>
      <c r="V37" s="1174"/>
      <c r="W37" s="324">
        <v>0.4</v>
      </c>
      <c r="X37" s="1174"/>
      <c r="Y37" s="1174"/>
      <c r="Z37" s="324">
        <v>0.4</v>
      </c>
    </row>
    <row r="38" spans="1:26" ht="14.25" customHeight="1" x14ac:dyDescent="0.2">
      <c r="A38" s="1320" t="s">
        <v>148</v>
      </c>
      <c r="B38" s="1312"/>
      <c r="D38" s="1140"/>
      <c r="E38" s="338">
        <v>0</v>
      </c>
      <c r="F38" s="1141"/>
      <c r="G38" s="1125"/>
      <c r="H38" s="324">
        <v>0.1</v>
      </c>
      <c r="I38" s="1168"/>
      <c r="J38" s="1169"/>
      <c r="K38" s="324">
        <v>0.1</v>
      </c>
      <c r="L38" s="1170"/>
      <c r="M38" s="1170"/>
      <c r="N38" s="338">
        <v>0</v>
      </c>
      <c r="O38" s="1170"/>
      <c r="P38" s="1171"/>
      <c r="Q38" s="1169">
        <v>-0.1</v>
      </c>
      <c r="R38" s="1172"/>
      <c r="S38" s="1169"/>
      <c r="T38" s="324">
        <v>-0.1</v>
      </c>
      <c r="U38" s="1173"/>
      <c r="V38" s="1174"/>
      <c r="W38" s="338">
        <v>0</v>
      </c>
      <c r="X38" s="1174"/>
      <c r="Y38" s="1174"/>
      <c r="Z38" s="324">
        <v>-0.1</v>
      </c>
    </row>
    <row r="39" spans="1:26" ht="12" customHeight="1" x14ac:dyDescent="0.2">
      <c r="A39" s="1320" t="s">
        <v>149</v>
      </c>
      <c r="B39" s="1312"/>
      <c r="D39" s="1140"/>
      <c r="E39" s="1175">
        <v>0.2</v>
      </c>
      <c r="F39" s="1141"/>
      <c r="G39" s="1125"/>
      <c r="H39" s="1158">
        <v>0</v>
      </c>
      <c r="I39" s="1168"/>
      <c r="J39" s="1169"/>
      <c r="K39" s="1158">
        <v>0</v>
      </c>
      <c r="L39" s="1170"/>
      <c r="M39" s="1170"/>
      <c r="N39" s="1175">
        <v>0.5</v>
      </c>
      <c r="O39" s="1170"/>
      <c r="P39" s="1171"/>
      <c r="Q39" s="1175">
        <v>0.5</v>
      </c>
      <c r="R39" s="1172"/>
      <c r="S39" s="1169"/>
      <c r="T39" s="1175">
        <v>0.2</v>
      </c>
      <c r="U39" s="1173"/>
      <c r="V39" s="1174"/>
      <c r="W39" s="1175">
        <v>0.1</v>
      </c>
      <c r="X39" s="1174"/>
      <c r="Y39" s="1174"/>
      <c r="Z39" s="1175">
        <v>0.4</v>
      </c>
    </row>
    <row r="40" spans="1:26" ht="14.25" customHeight="1" x14ac:dyDescent="0.2">
      <c r="A40" s="1321" t="s">
        <v>150</v>
      </c>
      <c r="B40" s="1312"/>
      <c r="D40" s="1140"/>
      <c r="E40" s="1176">
        <v>-1</v>
      </c>
      <c r="F40" s="1141"/>
      <c r="G40" s="1125"/>
      <c r="H40" s="1176">
        <v>0.1</v>
      </c>
      <c r="I40" s="1168"/>
      <c r="J40" s="1169"/>
      <c r="K40" s="1176">
        <v>-1.4</v>
      </c>
      <c r="L40" s="1170"/>
      <c r="M40" s="1170"/>
      <c r="N40" s="1176">
        <v>-0.8</v>
      </c>
      <c r="O40" s="1170"/>
      <c r="P40" s="1171"/>
      <c r="Q40" s="1176">
        <v>-1.2</v>
      </c>
      <c r="R40" s="1172"/>
      <c r="S40" s="1169"/>
      <c r="T40" s="1176">
        <v>-0.7</v>
      </c>
      <c r="U40" s="1173"/>
      <c r="V40" s="1174"/>
      <c r="W40" s="1176">
        <v>-0.4</v>
      </c>
      <c r="X40" s="1174"/>
      <c r="Y40" s="1174"/>
      <c r="Z40" s="1176">
        <v>-0.90000000000000024</v>
      </c>
    </row>
    <row r="41" spans="1:26" ht="15.75" customHeight="1" x14ac:dyDescent="0.2">
      <c r="A41" s="1312"/>
      <c r="B41" s="1312"/>
      <c r="D41" s="1140"/>
      <c r="E41" s="1170"/>
      <c r="F41" s="1141"/>
      <c r="G41" s="1125"/>
      <c r="H41" s="1170"/>
      <c r="I41" s="1168"/>
      <c r="J41" s="1169"/>
      <c r="K41" s="1170"/>
      <c r="L41" s="1170"/>
      <c r="M41" s="1170"/>
      <c r="N41" s="1170"/>
      <c r="O41" s="1170"/>
      <c r="P41" s="1171"/>
      <c r="Q41" s="1168"/>
      <c r="R41" s="1172"/>
      <c r="S41" s="1169"/>
      <c r="T41" s="1170"/>
      <c r="U41" s="1173"/>
      <c r="V41" s="1174"/>
      <c r="W41" s="1170"/>
      <c r="X41" s="1174"/>
      <c r="Y41" s="1174"/>
      <c r="Z41" s="1170"/>
    </row>
    <row r="42" spans="1:26" ht="15.75" customHeight="1" x14ac:dyDescent="0.2">
      <c r="A42" s="1310" t="s">
        <v>185</v>
      </c>
      <c r="B42" s="1312"/>
      <c r="D42" s="1140"/>
      <c r="E42" s="1177">
        <v>0.1</v>
      </c>
      <c r="F42" s="1141"/>
      <c r="G42" s="1125"/>
      <c r="H42" s="1177">
        <v>0.1</v>
      </c>
      <c r="I42" s="1168"/>
      <c r="J42" s="1169"/>
      <c r="K42" s="1158">
        <v>0</v>
      </c>
      <c r="L42" s="1170"/>
      <c r="M42" s="1170"/>
      <c r="N42" s="1175">
        <v>1</v>
      </c>
      <c r="O42" s="1170"/>
      <c r="P42" s="1171"/>
      <c r="Q42" s="1158">
        <v>0</v>
      </c>
      <c r="R42" s="1172"/>
      <c r="S42" s="1169"/>
      <c r="T42" s="1177">
        <v>0.1</v>
      </c>
      <c r="U42" s="1173"/>
      <c r="V42" s="1174"/>
      <c r="W42" s="1177">
        <v>0</v>
      </c>
      <c r="X42" s="1174"/>
      <c r="Y42" s="1174"/>
      <c r="Z42" s="1177">
        <v>0</v>
      </c>
    </row>
    <row r="43" spans="1:26" ht="15.75" customHeight="1" x14ac:dyDescent="0.2">
      <c r="A43" s="1312"/>
      <c r="B43" s="1312"/>
      <c r="D43" s="1140"/>
      <c r="E43" s="1176"/>
      <c r="F43" s="1141"/>
      <c r="G43" s="1125"/>
      <c r="H43" s="1176"/>
      <c r="I43" s="1168"/>
      <c r="J43" s="1169"/>
      <c r="K43" s="1176"/>
      <c r="L43" s="1170"/>
      <c r="M43" s="1170"/>
      <c r="N43" s="1176"/>
      <c r="O43" s="1170"/>
      <c r="P43" s="1171"/>
      <c r="Q43" s="1176"/>
      <c r="R43" s="1172"/>
      <c r="S43" s="1169"/>
      <c r="T43" s="1176"/>
      <c r="U43" s="1173"/>
      <c r="V43" s="1174"/>
      <c r="W43" s="1176"/>
      <c r="X43" s="1174"/>
      <c r="Y43" s="1174"/>
      <c r="Z43" s="1176"/>
    </row>
    <row r="44" spans="1:26" ht="15.75" customHeight="1" thickBot="1" x14ac:dyDescent="0.25">
      <c r="A44" s="1319" t="s">
        <v>178</v>
      </c>
      <c r="B44" s="1312"/>
      <c r="D44" s="1140"/>
      <c r="E44" s="1178">
        <v>-0.9</v>
      </c>
      <c r="F44" s="1141"/>
      <c r="G44" s="1125"/>
      <c r="H44" s="1178">
        <v>0.2</v>
      </c>
      <c r="I44" s="1168"/>
      <c r="J44" s="1169"/>
      <c r="K44" s="1178">
        <v>-1.4</v>
      </c>
      <c r="L44" s="1170"/>
      <c r="M44" s="1170"/>
      <c r="N44" s="1178">
        <v>0.2</v>
      </c>
      <c r="O44" s="1170"/>
      <c r="P44" s="1171"/>
      <c r="Q44" s="1178">
        <v>-1.2</v>
      </c>
      <c r="R44" s="1172"/>
      <c r="S44" s="1169"/>
      <c r="T44" s="1178">
        <v>-0.6</v>
      </c>
      <c r="U44" s="1173"/>
      <c r="V44" s="1174"/>
      <c r="W44" s="1178">
        <v>-0.4</v>
      </c>
      <c r="X44" s="1174"/>
      <c r="Y44" s="1174"/>
      <c r="Z44" s="1178">
        <v>-0.90000000000000024</v>
      </c>
    </row>
    <row r="45" spans="1:26" ht="15.75" customHeight="1" thickTop="1" x14ac:dyDescent="0.2">
      <c r="A45" s="1312"/>
      <c r="B45" s="1312"/>
      <c r="D45" s="1140"/>
      <c r="E45" s="1179"/>
      <c r="F45" s="1141"/>
      <c r="G45" s="1125"/>
      <c r="H45" s="1179"/>
      <c r="I45" s="1168"/>
      <c r="J45" s="1169"/>
      <c r="K45" s="1179"/>
      <c r="L45" s="1170"/>
      <c r="M45" s="1170"/>
      <c r="N45" s="1179"/>
      <c r="O45" s="1170"/>
      <c r="P45" s="1171"/>
      <c r="Q45" s="1179"/>
      <c r="R45" s="1172"/>
      <c r="S45" s="1169"/>
      <c r="T45" s="1179"/>
      <c r="U45" s="1173"/>
      <c r="V45" s="1174"/>
      <c r="W45" s="1179"/>
      <c r="X45" s="1174"/>
      <c r="Y45" s="1174"/>
      <c r="Z45" s="1179"/>
    </row>
    <row r="46" spans="1:26" x14ac:dyDescent="0.2">
      <c r="A46" s="1310" t="s">
        <v>408</v>
      </c>
      <c r="B46" s="1312"/>
      <c r="D46" s="1140"/>
      <c r="E46" s="1170"/>
      <c r="F46" s="1141"/>
      <c r="G46" s="1125"/>
      <c r="H46" s="1170"/>
      <c r="I46" s="1168"/>
      <c r="J46" s="1169"/>
      <c r="K46" s="1170"/>
      <c r="L46" s="1170"/>
      <c r="M46" s="1170"/>
      <c r="N46" s="1170"/>
      <c r="O46" s="1170"/>
      <c r="P46" s="1171"/>
      <c r="Q46" s="1168"/>
      <c r="R46" s="1172"/>
      <c r="S46" s="1169"/>
      <c r="T46" s="1170"/>
      <c r="U46" s="1173"/>
      <c r="V46" s="1174"/>
      <c r="W46" s="1170"/>
      <c r="X46" s="1174"/>
      <c r="Y46" s="1174"/>
      <c r="Z46" s="1170"/>
    </row>
    <row r="47" spans="1:26" ht="12" customHeight="1" x14ac:dyDescent="0.2">
      <c r="A47" s="1320" t="s">
        <v>142</v>
      </c>
      <c r="B47" s="1312"/>
      <c r="D47" s="1140"/>
      <c r="E47" s="1180">
        <v>-1</v>
      </c>
      <c r="F47" s="1141"/>
      <c r="G47" s="1125"/>
      <c r="H47" s="338">
        <v>0</v>
      </c>
      <c r="I47" s="1168"/>
      <c r="J47" s="1169"/>
      <c r="K47" s="324">
        <v>-1.3</v>
      </c>
      <c r="L47" s="1170"/>
      <c r="M47" s="1170"/>
      <c r="N47" s="324">
        <v>-0.8</v>
      </c>
      <c r="O47" s="1170"/>
      <c r="P47" s="1171"/>
      <c r="Q47" s="1169">
        <v>-1.1000000000000001</v>
      </c>
      <c r="R47" s="1172"/>
      <c r="S47" s="1169"/>
      <c r="T47" s="324">
        <v>-0.8</v>
      </c>
      <c r="U47" s="1173"/>
      <c r="V47" s="1174"/>
      <c r="W47" s="324">
        <v>-0.4</v>
      </c>
      <c r="X47" s="1174"/>
      <c r="Y47" s="1174"/>
      <c r="Z47" s="324">
        <v>-0.9</v>
      </c>
    </row>
    <row r="48" spans="1:26" ht="12" customHeight="1" x14ac:dyDescent="0.2">
      <c r="A48" s="1320" t="s">
        <v>405</v>
      </c>
      <c r="B48" s="1312"/>
      <c r="D48" s="1140"/>
      <c r="E48" s="338">
        <v>0</v>
      </c>
      <c r="F48" s="1141"/>
      <c r="G48" s="1125"/>
      <c r="H48" s="338">
        <v>0</v>
      </c>
      <c r="I48" s="1168"/>
      <c r="J48" s="1169"/>
      <c r="K48" s="338">
        <v>0</v>
      </c>
      <c r="L48" s="1170"/>
      <c r="M48" s="1170"/>
      <c r="N48" s="338">
        <v>0</v>
      </c>
      <c r="O48" s="1170"/>
      <c r="P48" s="1171"/>
      <c r="Q48" s="1152">
        <v>0</v>
      </c>
      <c r="R48" s="1172"/>
      <c r="S48" s="1169"/>
      <c r="T48" s="338">
        <v>0</v>
      </c>
      <c r="U48" s="1173"/>
      <c r="V48" s="1174"/>
      <c r="W48" s="338">
        <v>0</v>
      </c>
      <c r="X48" s="1174"/>
      <c r="Y48" s="1174"/>
      <c r="Z48" s="338">
        <v>0</v>
      </c>
    </row>
    <row r="49" spans="1:26" ht="12" customHeight="1" x14ac:dyDescent="0.2">
      <c r="A49" s="1320" t="s">
        <v>406</v>
      </c>
      <c r="B49" s="1312"/>
      <c r="D49" s="1140"/>
      <c r="E49" s="1177">
        <v>0</v>
      </c>
      <c r="F49" s="1141"/>
      <c r="G49" s="1125"/>
      <c r="H49" s="1177">
        <v>0.1</v>
      </c>
      <c r="I49" s="1168"/>
      <c r="J49" s="1169"/>
      <c r="K49" s="1175">
        <v>-0.1</v>
      </c>
      <c r="L49" s="1170"/>
      <c r="M49" s="1170"/>
      <c r="N49" s="1158">
        <v>0</v>
      </c>
      <c r="O49" s="1170"/>
      <c r="P49" s="1171"/>
      <c r="Q49" s="1177">
        <v>-0.1</v>
      </c>
      <c r="R49" s="1172"/>
      <c r="S49" s="1169"/>
      <c r="T49" s="1177">
        <v>0.1</v>
      </c>
      <c r="U49" s="1173"/>
      <c r="V49" s="1174"/>
      <c r="W49" s="1177">
        <v>0</v>
      </c>
      <c r="X49" s="1174"/>
      <c r="Y49" s="1174"/>
      <c r="Z49" s="1177">
        <v>0</v>
      </c>
    </row>
    <row r="50" spans="1:26" ht="12" hidden="1" customHeight="1" x14ac:dyDescent="0.2">
      <c r="A50" s="1181"/>
      <c r="B50" s="1041"/>
      <c r="D50" s="1140"/>
      <c r="E50" s="1169"/>
      <c r="F50" s="1141"/>
      <c r="G50" s="1125"/>
      <c r="H50" s="1169"/>
      <c r="I50" s="1168"/>
      <c r="J50" s="1169"/>
      <c r="K50" s="1169"/>
      <c r="L50" s="1170"/>
      <c r="M50" s="1170"/>
      <c r="N50" s="1169"/>
      <c r="O50" s="1170"/>
      <c r="P50" s="1171"/>
      <c r="Q50" s="1169"/>
      <c r="R50" s="1172"/>
      <c r="S50" s="1169"/>
      <c r="T50" s="1169"/>
      <c r="U50" s="1173"/>
      <c r="V50" s="1174"/>
      <c r="W50" s="1169"/>
      <c r="X50" s="1174"/>
      <c r="Y50" s="1174"/>
      <c r="Z50" s="1169"/>
    </row>
    <row r="51" spans="1:26" ht="13.5" customHeight="1" thickBot="1" x14ac:dyDescent="0.25">
      <c r="A51" s="1321" t="s">
        <v>184</v>
      </c>
      <c r="B51" s="1312"/>
      <c r="D51" s="1140"/>
      <c r="E51" s="1182">
        <v>-1</v>
      </c>
      <c r="F51" s="1141"/>
      <c r="G51" s="1125"/>
      <c r="H51" s="1182">
        <v>0.1</v>
      </c>
      <c r="I51" s="1168"/>
      <c r="J51" s="1169"/>
      <c r="K51" s="1182">
        <v>-1.4</v>
      </c>
      <c r="L51" s="1170"/>
      <c r="M51" s="1170"/>
      <c r="N51" s="1182">
        <v>-0.8</v>
      </c>
      <c r="O51" s="1170"/>
      <c r="P51" s="1171"/>
      <c r="Q51" s="1182">
        <v>-1.2</v>
      </c>
      <c r="R51" s="1172"/>
      <c r="S51" s="1169"/>
      <c r="T51" s="1182">
        <v>-0.7</v>
      </c>
      <c r="U51" s="1173"/>
      <c r="V51" s="1174"/>
      <c r="W51" s="1182">
        <v>-0.4</v>
      </c>
      <c r="X51" s="1174"/>
      <c r="Y51" s="1174"/>
      <c r="Z51" s="1182">
        <v>-0.9</v>
      </c>
    </row>
    <row r="52" spans="1:26" ht="12" customHeight="1" thickTop="1" x14ac:dyDescent="0.2">
      <c r="A52" s="1312"/>
      <c r="B52" s="1312"/>
      <c r="D52" s="1183"/>
      <c r="E52" s="1040"/>
      <c r="F52" s="1184"/>
      <c r="G52" s="1125"/>
      <c r="H52" s="1125"/>
      <c r="I52" s="1142"/>
      <c r="J52" s="1125"/>
      <c r="K52" s="1125"/>
      <c r="N52" s="1125"/>
      <c r="P52" s="1183"/>
      <c r="Q52" s="1185"/>
      <c r="R52" s="1184"/>
      <c r="S52" s="1125"/>
      <c r="T52" s="1125"/>
      <c r="U52" s="1142"/>
      <c r="W52" s="1167"/>
      <c r="Z52" s="1167"/>
    </row>
    <row r="53" spans="1:26" ht="12" customHeight="1" x14ac:dyDescent="0.2">
      <c r="G53" s="1186"/>
      <c r="H53" s="1186"/>
      <c r="I53" s="1186"/>
      <c r="S53" s="1186"/>
      <c r="T53" s="1186"/>
      <c r="U53" s="1186"/>
    </row>
    <row r="54" spans="1:26" ht="12" customHeight="1" x14ac:dyDescent="0.2">
      <c r="A54" s="1187" t="s">
        <v>257</v>
      </c>
      <c r="B54" s="1322" t="s">
        <v>409</v>
      </c>
      <c r="C54" s="1323"/>
      <c r="D54" s="1323"/>
      <c r="E54" s="1323"/>
      <c r="F54" s="1323"/>
      <c r="G54" s="1323"/>
      <c r="H54" s="1323"/>
      <c r="I54" s="1323"/>
      <c r="J54" s="1323"/>
      <c r="K54" s="1323"/>
      <c r="L54" s="1323"/>
      <c r="M54" s="1323"/>
      <c r="N54" s="1323"/>
      <c r="O54" s="1323"/>
      <c r="P54" s="1323"/>
      <c r="Q54" s="1323"/>
      <c r="R54" s="1323"/>
      <c r="S54" s="1323"/>
      <c r="T54" s="1323"/>
      <c r="U54" s="1323"/>
      <c r="V54" s="1323"/>
      <c r="W54" s="1323"/>
      <c r="X54" s="1323"/>
      <c r="Y54" s="1323"/>
      <c r="Z54" s="1323"/>
    </row>
    <row r="55" spans="1:26" ht="12" customHeight="1" x14ac:dyDescent="0.2">
      <c r="A55" s="1187" t="s">
        <v>258</v>
      </c>
      <c r="B55" s="1322" t="s">
        <v>410</v>
      </c>
      <c r="C55" s="1323"/>
      <c r="D55" s="1323"/>
      <c r="E55" s="1323"/>
      <c r="F55" s="1323"/>
      <c r="G55" s="1323"/>
      <c r="H55" s="1323"/>
      <c r="I55" s="1323"/>
      <c r="J55" s="1323"/>
      <c r="K55" s="1323"/>
      <c r="L55" s="1323"/>
      <c r="M55" s="1323"/>
      <c r="N55" s="1323"/>
      <c r="O55" s="1323"/>
      <c r="P55" s="1323"/>
      <c r="Q55" s="1323"/>
      <c r="R55" s="1323"/>
      <c r="S55" s="1323"/>
      <c r="T55" s="1323"/>
      <c r="U55" s="1323"/>
      <c r="V55" s="1323"/>
      <c r="W55" s="1323"/>
      <c r="X55" s="1323"/>
      <c r="Y55" s="1323"/>
      <c r="Z55" s="1323"/>
    </row>
    <row r="56" spans="1:26" ht="12" customHeight="1" x14ac:dyDescent="0.2"/>
    <row r="57" spans="1:26" ht="12" customHeight="1" x14ac:dyDescent="0.2"/>
    <row r="58" spans="1:26" ht="12" customHeight="1" x14ac:dyDescent="0.2"/>
    <row r="59" spans="1:26" ht="12" customHeight="1" x14ac:dyDescent="0.2"/>
    <row r="60" spans="1:26" ht="12" customHeight="1" x14ac:dyDescent="0.2"/>
    <row r="61" spans="1:26" ht="12" customHeight="1" x14ac:dyDescent="0.2"/>
    <row r="62" spans="1:26" ht="12" customHeight="1" x14ac:dyDescent="0.2"/>
    <row r="63" spans="1:26" ht="12" customHeight="1" x14ac:dyDescent="0.2"/>
    <row r="64" spans="1:26" ht="6" customHeight="1" x14ac:dyDescent="0.2"/>
    <row r="65" ht="12" customHeight="1" x14ac:dyDescent="0.2"/>
    <row r="66" ht="12" customHeight="1" x14ac:dyDescent="0.2"/>
    <row r="67" ht="12" customHeight="1" x14ac:dyDescent="0.2"/>
  </sheetData>
  <mergeCells count="50">
    <mergeCell ref="A51:B51"/>
    <mergeCell ref="A52:B52"/>
    <mergeCell ref="B54:Z54"/>
    <mergeCell ref="B55:Z55"/>
    <mergeCell ref="A44:B44"/>
    <mergeCell ref="A45:B45"/>
    <mergeCell ref="A46:B46"/>
    <mergeCell ref="A47:B47"/>
    <mergeCell ref="A48:B48"/>
    <mergeCell ref="A49:B49"/>
    <mergeCell ref="A43:B43"/>
    <mergeCell ref="A32:B32"/>
    <mergeCell ref="A33:B33"/>
    <mergeCell ref="A34:B34"/>
    <mergeCell ref="A35:B35"/>
    <mergeCell ref="A36:B36"/>
    <mergeCell ref="A37:B37"/>
    <mergeCell ref="A38:B38"/>
    <mergeCell ref="A39:B39"/>
    <mergeCell ref="A40:B40"/>
    <mergeCell ref="A41:B41"/>
    <mergeCell ref="A42:B42"/>
    <mergeCell ref="A20:B20"/>
    <mergeCell ref="A21:B21"/>
    <mergeCell ref="A23:B23"/>
    <mergeCell ref="A24:B24"/>
    <mergeCell ref="A25:B25"/>
    <mergeCell ref="A26:B26"/>
    <mergeCell ref="A27:B27"/>
    <mergeCell ref="A29:B29"/>
    <mergeCell ref="A30:B30"/>
    <mergeCell ref="A31:B31"/>
    <mergeCell ref="A19:B19"/>
    <mergeCell ref="A8:B8"/>
    <mergeCell ref="A9:B9"/>
    <mergeCell ref="A10:B10"/>
    <mergeCell ref="A11:B11"/>
    <mergeCell ref="A12:B12"/>
    <mergeCell ref="A13:B13"/>
    <mergeCell ref="A14:B14"/>
    <mergeCell ref="A15:B15"/>
    <mergeCell ref="A16:B16"/>
    <mergeCell ref="A17:B17"/>
    <mergeCell ref="A18:B18"/>
    <mergeCell ref="A7:B7"/>
    <mergeCell ref="A1:Z1"/>
    <mergeCell ref="A2:Z2"/>
    <mergeCell ref="A4:B4"/>
    <mergeCell ref="W4:Z4"/>
    <mergeCell ref="D4:U4"/>
  </mergeCells>
  <printOptions horizontalCentered="1"/>
  <pageMargins left="0.25" right="0.25" top="0.5" bottom="0.5" header="0.3" footer="0.3"/>
  <pageSetup scale="76" orientation="landscape" r:id="rId1"/>
  <headerFooter alignWithMargins="0">
    <oddFooter>&amp;L&amp;K0070C0The Allstate Corporation 2Q19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Z56"/>
  <sheetViews>
    <sheetView zoomScaleNormal="100" workbookViewId="0">
      <selection sqref="A1:Z1"/>
    </sheetView>
  </sheetViews>
  <sheetFormatPr defaultColWidth="13.7109375" defaultRowHeight="12.75" x14ac:dyDescent="0.2"/>
  <cols>
    <col min="1" max="1" width="3" style="229" customWidth="1"/>
    <col min="2" max="2" width="40.140625" style="229" customWidth="1"/>
    <col min="3" max="3" width="2.28515625" style="229" customWidth="1"/>
    <col min="4" max="4" width="2.28515625" style="414" customWidth="1"/>
    <col min="5" max="5" width="10.140625" style="414" customWidth="1"/>
    <col min="6" max="6" width="2.28515625" style="414" customWidth="1"/>
    <col min="7" max="7" width="2.28515625" style="229" customWidth="1"/>
    <col min="8" max="8" width="10.140625" style="229" customWidth="1"/>
    <col min="9" max="10" width="2.28515625" style="229" customWidth="1"/>
    <col min="11" max="11" width="10.140625" style="229" customWidth="1"/>
    <col min="12" max="13" width="2.28515625" style="229" customWidth="1"/>
    <col min="14" max="14" width="10.140625" style="229" customWidth="1"/>
    <col min="15" max="16" width="2.28515625" style="229" customWidth="1"/>
    <col min="17" max="17" width="10.140625" style="229" customWidth="1"/>
    <col min="18" max="19" width="2.28515625" style="229" customWidth="1"/>
    <col min="20" max="20" width="10.140625" style="229" customWidth="1"/>
    <col min="21" max="22" width="2.28515625" style="229" customWidth="1"/>
    <col min="23" max="23" width="10.28515625" style="229" customWidth="1"/>
    <col min="24" max="25" width="2.28515625" style="229" customWidth="1"/>
    <col min="26" max="26" width="10.28515625" style="229" customWidth="1"/>
    <col min="27" max="28" width="2.28515625" style="229" customWidth="1"/>
    <col min="29" max="29" width="10.28515625" style="229" customWidth="1"/>
    <col min="30" max="31" width="2.28515625" style="229" customWidth="1"/>
    <col min="32" max="32" width="10.140625" style="229" customWidth="1"/>
    <col min="33" max="34" width="2.28515625" style="229" customWidth="1"/>
    <col min="35" max="35" width="10.140625" style="229" customWidth="1"/>
    <col min="36" max="36" width="2.28515625" style="229" customWidth="1"/>
    <col min="37" max="16384" width="13.7109375" style="229"/>
  </cols>
  <sheetData>
    <row r="1" spans="1:26" ht="14.1" customHeight="1"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row>
    <row r="2" spans="1:26" ht="14.1" customHeight="1" x14ac:dyDescent="0.25">
      <c r="A2" s="1324" t="s">
        <v>411</v>
      </c>
      <c r="B2" s="1300"/>
      <c r="C2" s="1300"/>
      <c r="D2" s="1300"/>
      <c r="E2" s="1300"/>
      <c r="F2" s="1300"/>
      <c r="G2" s="1300"/>
      <c r="H2" s="1300"/>
      <c r="I2" s="1300"/>
      <c r="J2" s="1300"/>
      <c r="K2" s="1300"/>
      <c r="L2" s="1300"/>
      <c r="M2" s="1300"/>
      <c r="N2" s="1300"/>
      <c r="O2" s="1300"/>
      <c r="P2" s="1300"/>
      <c r="Q2" s="1300"/>
      <c r="R2" s="1300"/>
      <c r="S2" s="1300"/>
      <c r="T2" s="1300"/>
      <c r="U2" s="1300"/>
      <c r="V2" s="1300"/>
      <c r="W2" s="1300"/>
      <c r="X2" s="1300"/>
      <c r="Y2" s="1300"/>
      <c r="Z2" s="1300"/>
    </row>
    <row r="4" spans="1:26" ht="15.75" customHeight="1" x14ac:dyDescent="0.2">
      <c r="A4" s="1325" t="s">
        <v>47</v>
      </c>
      <c r="B4" s="1293"/>
      <c r="D4" s="1302" t="s">
        <v>8</v>
      </c>
      <c r="E4" s="1302"/>
      <c r="F4" s="1302"/>
      <c r="G4" s="1302"/>
      <c r="H4" s="1302"/>
      <c r="I4" s="1302"/>
      <c r="J4" s="1302"/>
      <c r="K4" s="1302"/>
      <c r="L4" s="1302"/>
      <c r="M4" s="1302"/>
      <c r="N4" s="1302"/>
      <c r="O4" s="1302"/>
      <c r="P4" s="1302"/>
      <c r="Q4" s="1302"/>
      <c r="R4" s="1302"/>
      <c r="S4" s="1302"/>
      <c r="T4" s="1302"/>
      <c r="U4" s="1302"/>
      <c r="W4" s="1238" t="s">
        <v>517</v>
      </c>
      <c r="X4" s="1237"/>
      <c r="Y4" s="1237"/>
      <c r="Z4" s="1237"/>
    </row>
    <row r="5" spans="1:26" ht="15.75" customHeight="1" x14ac:dyDescent="0.2">
      <c r="G5" s="237"/>
      <c r="H5" s="237"/>
      <c r="I5" s="237"/>
      <c r="J5" s="237"/>
      <c r="K5" s="237"/>
      <c r="L5" s="237"/>
      <c r="M5" s="237"/>
      <c r="N5" s="237"/>
      <c r="O5" s="237"/>
      <c r="P5" s="237"/>
      <c r="Q5" s="237"/>
      <c r="R5" s="237"/>
      <c r="S5" s="237"/>
      <c r="T5" s="237"/>
      <c r="U5" s="237"/>
      <c r="W5" s="421"/>
      <c r="X5" s="421"/>
      <c r="Y5" s="421"/>
      <c r="Z5" s="421"/>
    </row>
    <row r="6" spans="1:26" ht="25.9" customHeight="1" x14ac:dyDescent="0.25">
      <c r="D6" s="466"/>
      <c r="E6" s="462" t="s">
        <v>522</v>
      </c>
      <c r="F6" s="476"/>
      <c r="G6" s="419"/>
      <c r="H6" s="424" t="s">
        <v>339</v>
      </c>
      <c r="I6" s="468"/>
      <c r="J6" s="419"/>
      <c r="K6" s="232" t="s">
        <v>10</v>
      </c>
      <c r="L6" s="271"/>
      <c r="N6" s="232" t="s">
        <v>340</v>
      </c>
      <c r="P6" s="466"/>
      <c r="Q6" s="472" t="s">
        <v>0</v>
      </c>
      <c r="R6" s="473"/>
      <c r="S6" s="469"/>
      <c r="T6" s="272" t="s">
        <v>1</v>
      </c>
      <c r="U6" s="419"/>
      <c r="W6" s="463" t="s">
        <v>522</v>
      </c>
      <c r="X6" s="415"/>
      <c r="Y6" s="415"/>
      <c r="Z6" s="103" t="s">
        <v>0</v>
      </c>
    </row>
    <row r="7" spans="1:26" ht="14.1" customHeight="1" x14ac:dyDescent="0.2">
      <c r="A7" s="1291" t="s">
        <v>412</v>
      </c>
      <c r="B7" s="1292"/>
      <c r="D7" s="470"/>
      <c r="E7" s="421"/>
      <c r="F7" s="236"/>
      <c r="G7" s="237"/>
      <c r="H7" s="421"/>
      <c r="I7" s="256"/>
      <c r="J7" s="237"/>
      <c r="K7" s="235"/>
      <c r="N7" s="235"/>
      <c r="P7" s="470"/>
      <c r="Q7" s="421"/>
      <c r="R7" s="236"/>
      <c r="S7" s="237"/>
      <c r="T7" s="421"/>
      <c r="U7" s="256"/>
      <c r="W7" s="235"/>
      <c r="Z7" s="235"/>
    </row>
    <row r="8" spans="1:26" ht="12" customHeight="1" x14ac:dyDescent="0.2">
      <c r="A8" s="1327" t="s">
        <v>183</v>
      </c>
      <c r="B8" s="1293"/>
      <c r="D8" s="470"/>
      <c r="F8" s="236"/>
      <c r="G8" s="237"/>
      <c r="H8" s="414"/>
      <c r="I8" s="256"/>
      <c r="J8" s="237"/>
      <c r="P8" s="470"/>
      <c r="Q8" s="256"/>
      <c r="R8" s="236"/>
      <c r="S8" s="237"/>
      <c r="T8" s="414"/>
      <c r="U8" s="256"/>
    </row>
    <row r="9" spans="1:26" ht="12" customHeight="1" x14ac:dyDescent="0.2">
      <c r="A9" s="1296" t="s">
        <v>143</v>
      </c>
      <c r="B9" s="1296"/>
      <c r="D9" s="470"/>
      <c r="E9" s="735">
        <v>-7</v>
      </c>
      <c r="F9" s="236"/>
      <c r="G9" s="237"/>
      <c r="H9" s="240">
        <v>-1</v>
      </c>
      <c r="I9" s="489"/>
      <c r="J9" s="238"/>
      <c r="K9" s="240">
        <v>-2</v>
      </c>
      <c r="L9" s="239"/>
      <c r="M9" s="239"/>
      <c r="N9" s="240">
        <v>-4</v>
      </c>
      <c r="O9" s="239"/>
      <c r="P9" s="477"/>
      <c r="Q9" s="238">
        <v>-5</v>
      </c>
      <c r="R9" s="485"/>
      <c r="S9" s="238"/>
      <c r="T9" s="240">
        <v>-27</v>
      </c>
      <c r="U9" s="306"/>
      <c r="V9" s="243"/>
      <c r="W9" s="735">
        <v>-8</v>
      </c>
      <c r="X9" s="243"/>
      <c r="Y9" s="243"/>
      <c r="Z9" s="240">
        <v>-32</v>
      </c>
    </row>
    <row r="10" spans="1:26" ht="13.5" customHeight="1" x14ac:dyDescent="0.2">
      <c r="A10" s="1296" t="s">
        <v>144</v>
      </c>
      <c r="B10" s="1296"/>
      <c r="D10" s="470"/>
      <c r="E10" s="736">
        <v>6</v>
      </c>
      <c r="F10" s="611" t="s">
        <v>345</v>
      </c>
      <c r="G10" s="237"/>
      <c r="H10" s="244">
        <v>42</v>
      </c>
      <c r="I10" s="610" t="s">
        <v>345</v>
      </c>
      <c r="J10" s="251"/>
      <c r="K10" s="244">
        <v>-19</v>
      </c>
      <c r="L10" s="245"/>
      <c r="M10" s="245"/>
      <c r="N10" s="244">
        <v>2</v>
      </c>
      <c r="O10" s="299"/>
      <c r="P10" s="488"/>
      <c r="Q10" s="251">
        <v>41</v>
      </c>
      <c r="R10" s="611" t="s">
        <v>347</v>
      </c>
      <c r="S10" s="251"/>
      <c r="T10" s="244">
        <v>27</v>
      </c>
      <c r="U10" s="307"/>
      <c r="V10" s="248"/>
      <c r="W10" s="736">
        <v>48</v>
      </c>
      <c r="X10" s="248"/>
      <c r="Y10" s="248"/>
      <c r="Z10" s="244">
        <v>68</v>
      </c>
    </row>
    <row r="11" spans="1:26" ht="12" customHeight="1" x14ac:dyDescent="0.2">
      <c r="A11" s="1296" t="s">
        <v>148</v>
      </c>
      <c r="B11" s="1296"/>
      <c r="D11" s="470"/>
      <c r="E11" s="736">
        <v>-3</v>
      </c>
      <c r="F11" s="236"/>
      <c r="G11" s="237"/>
      <c r="H11" s="244">
        <v>9</v>
      </c>
      <c r="I11" s="471"/>
      <c r="J11" s="251"/>
      <c r="K11" s="244">
        <v>1</v>
      </c>
      <c r="L11" s="245"/>
      <c r="M11" s="245"/>
      <c r="N11" s="244">
        <v>0</v>
      </c>
      <c r="O11" s="245"/>
      <c r="P11" s="488"/>
      <c r="Q11" s="251">
        <v>0</v>
      </c>
      <c r="R11" s="493"/>
      <c r="S11" s="251"/>
      <c r="T11" s="244">
        <v>-3</v>
      </c>
      <c r="U11" s="307"/>
      <c r="V11" s="248"/>
      <c r="W11" s="736">
        <v>6</v>
      </c>
      <c r="X11" s="248"/>
      <c r="Y11" s="248"/>
      <c r="Z11" s="244">
        <v>-3</v>
      </c>
    </row>
    <row r="12" spans="1:26" ht="12" customHeight="1" x14ac:dyDescent="0.2">
      <c r="A12" s="1296" t="s">
        <v>149</v>
      </c>
      <c r="B12" s="1296"/>
      <c r="D12" s="470"/>
      <c r="E12" s="721">
        <v>1</v>
      </c>
      <c r="F12" s="236"/>
      <c r="G12" s="237"/>
      <c r="H12" s="249">
        <v>-1</v>
      </c>
      <c r="I12" s="471"/>
      <c r="J12" s="251"/>
      <c r="K12" s="249">
        <v>0</v>
      </c>
      <c r="L12" s="245"/>
      <c r="M12" s="245"/>
      <c r="N12" s="249">
        <v>0</v>
      </c>
      <c r="O12" s="245"/>
      <c r="P12" s="488"/>
      <c r="Q12" s="249">
        <v>1</v>
      </c>
      <c r="R12" s="493"/>
      <c r="S12" s="251"/>
      <c r="T12" s="249">
        <v>-1</v>
      </c>
      <c r="U12" s="307"/>
      <c r="V12" s="248"/>
      <c r="W12" s="721">
        <v>0</v>
      </c>
      <c r="X12" s="248"/>
      <c r="Y12" s="248"/>
      <c r="Z12" s="249">
        <v>0</v>
      </c>
    </row>
    <row r="13" spans="1:26" ht="12" customHeight="1" x14ac:dyDescent="0.2">
      <c r="A13" s="1326" t="s">
        <v>184</v>
      </c>
      <c r="B13" s="1326"/>
      <c r="D13" s="470"/>
      <c r="E13" s="722">
        <v>-3</v>
      </c>
      <c r="F13" s="236"/>
      <c r="G13" s="237"/>
      <c r="H13" s="273">
        <v>49</v>
      </c>
      <c r="I13" s="471"/>
      <c r="J13" s="251"/>
      <c r="K13" s="273">
        <v>-20</v>
      </c>
      <c r="L13" s="245"/>
      <c r="M13" s="245"/>
      <c r="N13" s="273">
        <v>-2</v>
      </c>
      <c r="O13" s="245"/>
      <c r="P13" s="488"/>
      <c r="Q13" s="273">
        <v>37</v>
      </c>
      <c r="R13" s="493"/>
      <c r="S13" s="251"/>
      <c r="T13" s="273">
        <v>-4</v>
      </c>
      <c r="U13" s="307"/>
      <c r="V13" s="248"/>
      <c r="W13" s="722">
        <v>46</v>
      </c>
      <c r="X13" s="248"/>
      <c r="Y13" s="248"/>
      <c r="Z13" s="273">
        <v>33</v>
      </c>
    </row>
    <row r="14" spans="1:26" ht="12" customHeight="1" x14ac:dyDescent="0.2">
      <c r="A14" s="1293"/>
      <c r="B14" s="1293"/>
      <c r="D14" s="470"/>
      <c r="E14" s="746"/>
      <c r="F14" s="236"/>
      <c r="G14" s="237"/>
      <c r="H14" s="245"/>
      <c r="I14" s="471"/>
      <c r="J14" s="251"/>
      <c r="K14" s="245"/>
      <c r="L14" s="245"/>
      <c r="M14" s="245"/>
      <c r="N14" s="245"/>
      <c r="O14" s="245"/>
      <c r="P14" s="488"/>
      <c r="Q14" s="471"/>
      <c r="R14" s="493"/>
      <c r="S14" s="251"/>
      <c r="T14" s="245"/>
      <c r="U14" s="307"/>
      <c r="V14" s="248"/>
      <c r="W14" s="746"/>
      <c r="X14" s="248"/>
      <c r="Y14" s="248"/>
      <c r="Z14" s="245"/>
    </row>
    <row r="15" spans="1:26" ht="12" customHeight="1" x14ac:dyDescent="0.2">
      <c r="A15" s="1327" t="s">
        <v>151</v>
      </c>
      <c r="B15" s="1293"/>
      <c r="D15" s="470"/>
      <c r="E15" s="746"/>
      <c r="F15" s="236"/>
      <c r="G15" s="237"/>
      <c r="H15" s="245"/>
      <c r="I15" s="471"/>
      <c r="J15" s="251"/>
      <c r="K15" s="245"/>
      <c r="L15" s="245"/>
      <c r="M15" s="245"/>
      <c r="N15" s="245"/>
      <c r="O15" s="245"/>
      <c r="P15" s="488"/>
      <c r="Q15" s="471"/>
      <c r="R15" s="493"/>
      <c r="S15" s="251"/>
      <c r="T15" s="245"/>
      <c r="U15" s="307"/>
      <c r="V15" s="248"/>
      <c r="W15" s="746"/>
      <c r="X15" s="248"/>
      <c r="Y15" s="248"/>
      <c r="Z15" s="245"/>
    </row>
    <row r="16" spans="1:26" ht="12" customHeight="1" x14ac:dyDescent="0.2">
      <c r="A16" s="1296" t="s">
        <v>143</v>
      </c>
      <c r="B16" s="1328"/>
      <c r="D16" s="470"/>
      <c r="E16" s="736">
        <v>1</v>
      </c>
      <c r="F16" s="236"/>
      <c r="G16" s="237"/>
      <c r="H16" s="244">
        <v>0</v>
      </c>
      <c r="I16" s="471"/>
      <c r="J16" s="251"/>
      <c r="K16" s="244">
        <v>0</v>
      </c>
      <c r="L16" s="245"/>
      <c r="M16" s="245"/>
      <c r="N16" s="244">
        <v>0</v>
      </c>
      <c r="O16" s="245"/>
      <c r="P16" s="488"/>
      <c r="Q16" s="251">
        <v>0</v>
      </c>
      <c r="R16" s="493"/>
      <c r="S16" s="251"/>
      <c r="T16" s="244">
        <v>0</v>
      </c>
      <c r="U16" s="307"/>
      <c r="V16" s="248"/>
      <c r="W16" s="736">
        <v>1</v>
      </c>
      <c r="X16" s="248"/>
      <c r="Y16" s="248"/>
      <c r="Z16" s="244">
        <v>0</v>
      </c>
    </row>
    <row r="17" spans="1:26" ht="12" customHeight="1" x14ac:dyDescent="0.2">
      <c r="A17" s="1296" t="s">
        <v>144</v>
      </c>
      <c r="B17" s="1296"/>
      <c r="D17" s="470"/>
      <c r="E17" s="720">
        <v>1</v>
      </c>
      <c r="F17" s="236"/>
      <c r="G17" s="237"/>
      <c r="H17" s="251">
        <v>0</v>
      </c>
      <c r="I17" s="471"/>
      <c r="J17" s="251"/>
      <c r="K17" s="251">
        <v>0</v>
      </c>
      <c r="L17" s="245"/>
      <c r="M17" s="245"/>
      <c r="N17" s="251">
        <v>1</v>
      </c>
      <c r="O17" s="245"/>
      <c r="P17" s="488"/>
      <c r="Q17" s="251">
        <v>1</v>
      </c>
      <c r="R17" s="493"/>
      <c r="S17" s="251"/>
      <c r="T17" s="251">
        <v>0</v>
      </c>
      <c r="U17" s="307"/>
      <c r="V17" s="248"/>
      <c r="W17" s="720">
        <v>1</v>
      </c>
      <c r="X17" s="248"/>
      <c r="Y17" s="248"/>
      <c r="Z17" s="251">
        <v>1</v>
      </c>
    </row>
    <row r="18" spans="1:26" ht="12" customHeight="1" x14ac:dyDescent="0.2">
      <c r="A18" s="1326" t="s">
        <v>184</v>
      </c>
      <c r="B18" s="1326"/>
      <c r="D18" s="470"/>
      <c r="E18" s="723">
        <v>2</v>
      </c>
      <c r="F18" s="236"/>
      <c r="G18" s="237"/>
      <c r="H18" s="276">
        <v>0</v>
      </c>
      <c r="I18" s="471"/>
      <c r="J18" s="251"/>
      <c r="K18" s="276">
        <v>0</v>
      </c>
      <c r="L18" s="245"/>
      <c r="M18" s="245"/>
      <c r="N18" s="276">
        <v>1</v>
      </c>
      <c r="O18" s="245"/>
      <c r="P18" s="488"/>
      <c r="Q18" s="276">
        <v>1</v>
      </c>
      <c r="R18" s="493"/>
      <c r="S18" s="251"/>
      <c r="T18" s="276">
        <v>0</v>
      </c>
      <c r="U18" s="307"/>
      <c r="V18" s="248"/>
      <c r="W18" s="723">
        <v>2</v>
      </c>
      <c r="X18" s="248"/>
      <c r="Y18" s="248"/>
      <c r="Z18" s="276">
        <v>1</v>
      </c>
    </row>
    <row r="19" spans="1:26" ht="12" customHeight="1" x14ac:dyDescent="0.2">
      <c r="A19" s="1293"/>
      <c r="B19" s="1293"/>
      <c r="D19" s="470"/>
      <c r="E19" s="746"/>
      <c r="F19" s="236"/>
      <c r="G19" s="237"/>
      <c r="H19" s="245"/>
      <c r="I19" s="471"/>
      <c r="J19" s="251"/>
      <c r="K19" s="245"/>
      <c r="L19" s="245"/>
      <c r="M19" s="245"/>
      <c r="N19" s="245"/>
      <c r="O19" s="245"/>
      <c r="P19" s="488"/>
      <c r="Q19" s="471"/>
      <c r="R19" s="493"/>
      <c r="S19" s="251"/>
      <c r="T19" s="245"/>
      <c r="U19" s="307"/>
      <c r="V19" s="248"/>
      <c r="W19" s="746"/>
      <c r="X19" s="248"/>
      <c r="Y19" s="248"/>
      <c r="Z19" s="245"/>
    </row>
    <row r="20" spans="1:26" ht="12" customHeight="1" x14ac:dyDescent="0.2">
      <c r="A20" s="1327" t="s">
        <v>153</v>
      </c>
      <c r="B20" s="1293"/>
      <c r="D20" s="470"/>
      <c r="E20" s="746"/>
      <c r="F20" s="236"/>
      <c r="G20" s="237"/>
      <c r="H20" s="245"/>
      <c r="I20" s="471"/>
      <c r="J20" s="251"/>
      <c r="K20" s="245"/>
      <c r="L20" s="245"/>
      <c r="M20" s="245"/>
      <c r="N20" s="245"/>
      <c r="O20" s="245"/>
      <c r="P20" s="488"/>
      <c r="Q20" s="471"/>
      <c r="R20" s="493"/>
      <c r="S20" s="251"/>
      <c r="T20" s="245"/>
      <c r="U20" s="307"/>
      <c r="V20" s="248"/>
      <c r="W20" s="746"/>
      <c r="X20" s="248"/>
      <c r="Y20" s="248"/>
      <c r="Z20" s="245"/>
    </row>
    <row r="21" spans="1:26" ht="12" customHeight="1" x14ac:dyDescent="0.2">
      <c r="A21" s="1296" t="s">
        <v>143</v>
      </c>
      <c r="B21" s="1296"/>
      <c r="D21" s="470"/>
      <c r="E21" s="736">
        <v>0</v>
      </c>
      <c r="F21" s="236"/>
      <c r="G21" s="237"/>
      <c r="H21" s="244">
        <v>0</v>
      </c>
      <c r="I21" s="471"/>
      <c r="J21" s="251"/>
      <c r="K21" s="244">
        <v>0</v>
      </c>
      <c r="L21" s="245"/>
      <c r="M21" s="245"/>
      <c r="N21" s="244">
        <v>-1</v>
      </c>
      <c r="O21" s="245"/>
      <c r="P21" s="488"/>
      <c r="Q21" s="251">
        <v>0</v>
      </c>
      <c r="R21" s="493"/>
      <c r="S21" s="251"/>
      <c r="T21" s="244">
        <v>0</v>
      </c>
      <c r="U21" s="307"/>
      <c r="V21" s="248"/>
      <c r="W21" s="736">
        <v>0</v>
      </c>
      <c r="X21" s="248"/>
      <c r="Y21" s="248"/>
      <c r="Z21" s="244">
        <v>0</v>
      </c>
    </row>
    <row r="22" spans="1:26" ht="12" customHeight="1" x14ac:dyDescent="0.2">
      <c r="A22" s="1296" t="s">
        <v>144</v>
      </c>
      <c r="B22" s="1296"/>
      <c r="D22" s="470"/>
      <c r="E22" s="736">
        <v>4</v>
      </c>
      <c r="F22" s="236"/>
      <c r="G22" s="237"/>
      <c r="H22" s="244">
        <v>4</v>
      </c>
      <c r="I22" s="471"/>
      <c r="J22" s="251"/>
      <c r="K22" s="244">
        <v>0</v>
      </c>
      <c r="L22" s="245"/>
      <c r="M22" s="245"/>
      <c r="N22" s="244">
        <v>3</v>
      </c>
      <c r="O22" s="245"/>
      <c r="P22" s="488"/>
      <c r="Q22" s="251">
        <v>2</v>
      </c>
      <c r="R22" s="493"/>
      <c r="S22" s="251"/>
      <c r="T22" s="244">
        <v>7</v>
      </c>
      <c r="U22" s="307"/>
      <c r="V22" s="248"/>
      <c r="W22" s="736">
        <v>8</v>
      </c>
      <c r="X22" s="248"/>
      <c r="Y22" s="248"/>
      <c r="Z22" s="244">
        <v>9</v>
      </c>
    </row>
    <row r="23" spans="1:26" ht="12" customHeight="1" x14ac:dyDescent="0.2">
      <c r="A23" s="1296" t="s">
        <v>148</v>
      </c>
      <c r="B23" s="1296"/>
      <c r="D23" s="470"/>
      <c r="E23" s="721">
        <v>0</v>
      </c>
      <c r="F23" s="236"/>
      <c r="G23" s="237"/>
      <c r="H23" s="249">
        <v>0</v>
      </c>
      <c r="I23" s="471"/>
      <c r="J23" s="251"/>
      <c r="K23" s="249">
        <v>0</v>
      </c>
      <c r="L23" s="245"/>
      <c r="M23" s="245"/>
      <c r="N23" s="249">
        <v>0</v>
      </c>
      <c r="O23" s="245"/>
      <c r="P23" s="488"/>
      <c r="Q23" s="249">
        <v>0</v>
      </c>
      <c r="R23" s="493"/>
      <c r="S23" s="251"/>
      <c r="T23" s="249">
        <v>1</v>
      </c>
      <c r="U23" s="307"/>
      <c r="V23" s="248"/>
      <c r="W23" s="721">
        <v>0</v>
      </c>
      <c r="X23" s="248"/>
      <c r="Y23" s="248"/>
      <c r="Z23" s="249">
        <v>1</v>
      </c>
    </row>
    <row r="24" spans="1:26" ht="12" customHeight="1" x14ac:dyDescent="0.2">
      <c r="A24" s="1326" t="s">
        <v>184</v>
      </c>
      <c r="B24" s="1326"/>
      <c r="D24" s="470"/>
      <c r="E24" s="722">
        <v>4</v>
      </c>
      <c r="F24" s="236"/>
      <c r="G24" s="237"/>
      <c r="H24" s="273">
        <v>4</v>
      </c>
      <c r="I24" s="471"/>
      <c r="J24" s="251"/>
      <c r="K24" s="273">
        <v>0</v>
      </c>
      <c r="L24" s="245"/>
      <c r="M24" s="245"/>
      <c r="N24" s="273">
        <v>2</v>
      </c>
      <c r="O24" s="245"/>
      <c r="P24" s="488"/>
      <c r="Q24" s="273">
        <v>2</v>
      </c>
      <c r="R24" s="493"/>
      <c r="S24" s="251"/>
      <c r="T24" s="273">
        <v>8</v>
      </c>
      <c r="U24" s="307"/>
      <c r="V24" s="248"/>
      <c r="W24" s="722">
        <v>8</v>
      </c>
      <c r="X24" s="248"/>
      <c r="Y24" s="248"/>
      <c r="Z24" s="273">
        <v>10</v>
      </c>
    </row>
    <row r="25" spans="1:26" ht="12" customHeight="1" x14ac:dyDescent="0.2">
      <c r="A25" s="1293"/>
      <c r="B25" s="1293"/>
      <c r="D25" s="470"/>
      <c r="E25" s="746"/>
      <c r="F25" s="236"/>
      <c r="G25" s="237"/>
      <c r="H25" s="245"/>
      <c r="I25" s="471"/>
      <c r="J25" s="251"/>
      <c r="K25" s="245"/>
      <c r="L25" s="245"/>
      <c r="M25" s="245"/>
      <c r="N25" s="245"/>
      <c r="O25" s="245"/>
      <c r="P25" s="488"/>
      <c r="Q25" s="471"/>
      <c r="R25" s="493"/>
      <c r="S25" s="251"/>
      <c r="T25" s="245"/>
      <c r="U25" s="307"/>
      <c r="V25" s="248"/>
      <c r="W25" s="746"/>
      <c r="X25" s="248"/>
      <c r="Y25" s="248"/>
      <c r="Z25" s="245"/>
    </row>
    <row r="26" spans="1:26" ht="12" customHeight="1" x14ac:dyDescent="0.2">
      <c r="A26" s="1327" t="s">
        <v>176</v>
      </c>
      <c r="B26" s="1293"/>
      <c r="D26" s="470"/>
      <c r="E26" s="746"/>
      <c r="F26" s="236"/>
      <c r="G26" s="237"/>
      <c r="H26" s="245"/>
      <c r="I26" s="471"/>
      <c r="J26" s="251"/>
      <c r="K26" s="245"/>
      <c r="L26" s="245"/>
      <c r="M26" s="245"/>
      <c r="N26" s="245"/>
      <c r="O26" s="245"/>
      <c r="P26" s="488"/>
      <c r="Q26" s="471"/>
      <c r="R26" s="493"/>
      <c r="S26" s="251"/>
      <c r="T26" s="245"/>
      <c r="U26" s="307"/>
      <c r="V26" s="248"/>
      <c r="W26" s="746"/>
      <c r="X26" s="248"/>
      <c r="Y26" s="248"/>
      <c r="Z26" s="245"/>
    </row>
    <row r="27" spans="1:26" ht="12" customHeight="1" x14ac:dyDescent="0.2">
      <c r="A27" s="1296" t="s">
        <v>143</v>
      </c>
      <c r="B27" s="1296"/>
      <c r="D27" s="470"/>
      <c r="E27" s="736">
        <v>-6</v>
      </c>
      <c r="F27" s="236"/>
      <c r="G27" s="237"/>
      <c r="H27" s="244">
        <v>-1</v>
      </c>
      <c r="I27" s="471"/>
      <c r="J27" s="251"/>
      <c r="K27" s="244">
        <v>-2</v>
      </c>
      <c r="L27" s="245"/>
      <c r="M27" s="245"/>
      <c r="N27" s="244">
        <v>-5</v>
      </c>
      <c r="O27" s="245"/>
      <c r="P27" s="488"/>
      <c r="Q27" s="251">
        <v>-5</v>
      </c>
      <c r="R27" s="493"/>
      <c r="S27" s="251"/>
      <c r="T27" s="244">
        <v>-27</v>
      </c>
      <c r="U27" s="307"/>
      <c r="V27" s="248"/>
      <c r="W27" s="736">
        <v>-7</v>
      </c>
      <c r="X27" s="248"/>
      <c r="Y27" s="248"/>
      <c r="Z27" s="244">
        <v>-32</v>
      </c>
    </row>
    <row r="28" spans="1:26" ht="12" customHeight="1" x14ac:dyDescent="0.2">
      <c r="A28" s="1296" t="s">
        <v>144</v>
      </c>
      <c r="B28" s="1296"/>
      <c r="D28" s="470"/>
      <c r="E28" s="736">
        <v>11</v>
      </c>
      <c r="F28" s="236"/>
      <c r="G28" s="237"/>
      <c r="H28" s="244">
        <v>46</v>
      </c>
      <c r="I28" s="471"/>
      <c r="J28" s="251"/>
      <c r="K28" s="244">
        <v>-19</v>
      </c>
      <c r="L28" s="245"/>
      <c r="M28" s="245"/>
      <c r="N28" s="244">
        <v>6</v>
      </c>
      <c r="O28" s="245"/>
      <c r="P28" s="488"/>
      <c r="Q28" s="251">
        <v>44</v>
      </c>
      <c r="R28" s="493"/>
      <c r="S28" s="251"/>
      <c r="T28" s="244">
        <v>34</v>
      </c>
      <c r="U28" s="307"/>
      <c r="V28" s="248"/>
      <c r="W28" s="736">
        <v>57</v>
      </c>
      <c r="X28" s="248"/>
      <c r="Y28" s="248"/>
      <c r="Z28" s="244">
        <v>78</v>
      </c>
    </row>
    <row r="29" spans="1:26" ht="12" customHeight="1" x14ac:dyDescent="0.2">
      <c r="A29" s="1296" t="s">
        <v>148</v>
      </c>
      <c r="B29" s="1296"/>
      <c r="D29" s="470"/>
      <c r="E29" s="736">
        <v>-3</v>
      </c>
      <c r="F29" s="236"/>
      <c r="G29" s="237"/>
      <c r="H29" s="244">
        <v>9</v>
      </c>
      <c r="I29" s="251"/>
      <c r="J29" s="251"/>
      <c r="K29" s="244">
        <v>1</v>
      </c>
      <c r="L29" s="244"/>
      <c r="M29" s="244"/>
      <c r="N29" s="244">
        <v>0</v>
      </c>
      <c r="O29" s="244"/>
      <c r="P29" s="494"/>
      <c r="Q29" s="251">
        <v>0</v>
      </c>
      <c r="R29" s="495"/>
      <c r="S29" s="251"/>
      <c r="T29" s="244">
        <v>-2</v>
      </c>
      <c r="U29" s="246"/>
      <c r="V29" s="247"/>
      <c r="W29" s="736">
        <v>6</v>
      </c>
      <c r="X29" s="247"/>
      <c r="Y29" s="247"/>
      <c r="Z29" s="244">
        <v>-2</v>
      </c>
    </row>
    <row r="30" spans="1:26" ht="12" customHeight="1" x14ac:dyDescent="0.2">
      <c r="A30" s="1296" t="s">
        <v>149</v>
      </c>
      <c r="B30" s="1296"/>
      <c r="D30" s="470"/>
      <c r="E30" s="721">
        <v>1</v>
      </c>
      <c r="F30" s="236"/>
      <c r="G30" s="237"/>
      <c r="H30" s="249">
        <v>-1</v>
      </c>
      <c r="I30" s="471"/>
      <c r="J30" s="251"/>
      <c r="K30" s="249">
        <v>0</v>
      </c>
      <c r="L30" s="245"/>
      <c r="M30" s="245"/>
      <c r="N30" s="249">
        <v>0</v>
      </c>
      <c r="O30" s="245"/>
      <c r="P30" s="488"/>
      <c r="Q30" s="249">
        <v>1</v>
      </c>
      <c r="R30" s="493"/>
      <c r="S30" s="251"/>
      <c r="T30" s="249">
        <v>-1</v>
      </c>
      <c r="U30" s="307"/>
      <c r="V30" s="248"/>
      <c r="W30" s="721">
        <v>0</v>
      </c>
      <c r="X30" s="248"/>
      <c r="Y30" s="248"/>
      <c r="Z30" s="249">
        <v>0</v>
      </c>
    </row>
    <row r="31" spans="1:26" ht="12" customHeight="1" x14ac:dyDescent="0.2">
      <c r="A31" s="1326" t="s">
        <v>184</v>
      </c>
      <c r="B31" s="1326"/>
      <c r="D31" s="470"/>
      <c r="E31" s="722">
        <v>3</v>
      </c>
      <c r="F31" s="236"/>
      <c r="G31" s="237"/>
      <c r="H31" s="273">
        <v>53</v>
      </c>
      <c r="I31" s="471"/>
      <c r="J31" s="251"/>
      <c r="K31" s="273">
        <v>-20</v>
      </c>
      <c r="L31" s="245"/>
      <c r="M31" s="245"/>
      <c r="N31" s="273">
        <v>1</v>
      </c>
      <c r="O31" s="245"/>
      <c r="P31" s="488"/>
      <c r="Q31" s="273">
        <v>40</v>
      </c>
      <c r="R31" s="493"/>
      <c r="S31" s="251"/>
      <c r="T31" s="273">
        <v>4</v>
      </c>
      <c r="U31" s="307"/>
      <c r="V31" s="248"/>
      <c r="W31" s="722">
        <v>56</v>
      </c>
      <c r="X31" s="248"/>
      <c r="Y31" s="248"/>
      <c r="Z31" s="273">
        <v>44</v>
      </c>
    </row>
    <row r="32" spans="1:26" ht="12" customHeight="1" x14ac:dyDescent="0.2">
      <c r="D32" s="470"/>
      <c r="E32" s="746"/>
      <c r="F32" s="236"/>
      <c r="G32" s="237"/>
      <c r="H32" s="245"/>
      <c r="I32" s="471"/>
      <c r="J32" s="251"/>
      <c r="K32" s="245"/>
      <c r="L32" s="245"/>
      <c r="M32" s="245"/>
      <c r="N32" s="245"/>
      <c r="O32" s="245"/>
      <c r="P32" s="488"/>
      <c r="Q32" s="471"/>
      <c r="R32" s="493"/>
      <c r="S32" s="251"/>
      <c r="T32" s="245"/>
      <c r="U32" s="307"/>
      <c r="V32" s="248"/>
      <c r="W32" s="746"/>
      <c r="X32" s="248"/>
      <c r="Y32" s="248"/>
      <c r="Z32" s="245"/>
    </row>
    <row r="33" spans="1:26" ht="12" customHeight="1" x14ac:dyDescent="0.2">
      <c r="A33" s="1292" t="s">
        <v>185</v>
      </c>
      <c r="B33" s="1293"/>
      <c r="D33" s="470"/>
      <c r="E33" s="721">
        <v>0</v>
      </c>
      <c r="F33" s="236"/>
      <c r="G33" s="237"/>
      <c r="H33" s="249">
        <v>0</v>
      </c>
      <c r="I33" s="471"/>
      <c r="J33" s="251"/>
      <c r="K33" s="249">
        <v>0</v>
      </c>
      <c r="L33" s="245"/>
      <c r="M33" s="245"/>
      <c r="N33" s="249">
        <v>0</v>
      </c>
      <c r="O33" s="245"/>
      <c r="P33" s="488"/>
      <c r="Q33" s="249">
        <v>0</v>
      </c>
      <c r="R33" s="493"/>
      <c r="S33" s="251"/>
      <c r="T33" s="249">
        <v>0</v>
      </c>
      <c r="U33" s="307"/>
      <c r="V33" s="248"/>
      <c r="W33" s="721">
        <v>0</v>
      </c>
      <c r="X33" s="248"/>
      <c r="Y33" s="248"/>
      <c r="Z33" s="249">
        <v>0</v>
      </c>
    </row>
    <row r="34" spans="1:26" ht="12" customHeight="1" x14ac:dyDescent="0.2">
      <c r="D34" s="470"/>
      <c r="E34" s="744"/>
      <c r="F34" s="236"/>
      <c r="G34" s="237"/>
      <c r="H34" s="261"/>
      <c r="I34" s="475"/>
      <c r="J34" s="253"/>
      <c r="K34" s="261"/>
      <c r="L34" s="254"/>
      <c r="M34" s="254"/>
      <c r="N34" s="261"/>
      <c r="O34" s="254"/>
      <c r="P34" s="481"/>
      <c r="Q34" s="261"/>
      <c r="R34" s="492"/>
      <c r="S34" s="253"/>
      <c r="T34" s="261"/>
      <c r="U34" s="256"/>
      <c r="W34" s="744"/>
      <c r="Z34" s="261"/>
    </row>
    <row r="35" spans="1:26" ht="12" customHeight="1" thickBot="1" x14ac:dyDescent="0.25">
      <c r="A35" s="1330" t="s">
        <v>178</v>
      </c>
      <c r="B35" s="1330"/>
      <c r="D35" s="470"/>
      <c r="E35" s="725">
        <v>3</v>
      </c>
      <c r="F35" s="236"/>
      <c r="G35" s="237"/>
      <c r="H35" s="278">
        <v>53</v>
      </c>
      <c r="I35" s="489"/>
      <c r="J35" s="238"/>
      <c r="K35" s="278">
        <v>-20</v>
      </c>
      <c r="L35" s="239"/>
      <c r="M35" s="239"/>
      <c r="N35" s="278">
        <v>1</v>
      </c>
      <c r="O35" s="239"/>
      <c r="P35" s="477"/>
      <c r="Q35" s="278">
        <v>40</v>
      </c>
      <c r="R35" s="485"/>
      <c r="S35" s="238"/>
      <c r="T35" s="278">
        <v>4</v>
      </c>
      <c r="U35" s="306"/>
      <c r="V35" s="243"/>
      <c r="W35" s="725">
        <v>56</v>
      </c>
      <c r="X35" s="243"/>
      <c r="Y35" s="243"/>
      <c r="Z35" s="278">
        <v>44</v>
      </c>
    </row>
    <row r="36" spans="1:26" ht="13.5" customHeight="1" thickTop="1" x14ac:dyDescent="0.2">
      <c r="A36" s="1293"/>
      <c r="B36" s="1293"/>
      <c r="D36" s="470"/>
      <c r="E36" s="727"/>
      <c r="F36" s="236"/>
      <c r="G36" s="237"/>
      <c r="H36" s="269"/>
      <c r="I36" s="475"/>
      <c r="J36" s="253"/>
      <c r="K36" s="269"/>
      <c r="L36" s="254"/>
      <c r="M36" s="254"/>
      <c r="N36" s="269"/>
      <c r="O36" s="254"/>
      <c r="P36" s="481"/>
      <c r="Q36" s="269"/>
      <c r="R36" s="492"/>
      <c r="S36" s="253"/>
      <c r="T36" s="269"/>
      <c r="U36" s="256"/>
      <c r="W36" s="727"/>
      <c r="Z36" s="269"/>
    </row>
    <row r="37" spans="1:26" ht="26.1" customHeight="1" x14ac:dyDescent="0.2">
      <c r="A37" s="1291" t="s">
        <v>413</v>
      </c>
      <c r="B37" s="1292"/>
      <c r="D37" s="470"/>
      <c r="E37" s="734"/>
      <c r="F37" s="236"/>
      <c r="G37" s="237"/>
      <c r="H37" s="423"/>
      <c r="I37" s="475"/>
      <c r="J37" s="253"/>
      <c r="K37" s="254"/>
      <c r="L37" s="254"/>
      <c r="M37" s="254"/>
      <c r="N37" s="254"/>
      <c r="O37" s="254"/>
      <c r="P37" s="481"/>
      <c r="Q37" s="475"/>
      <c r="R37" s="492"/>
      <c r="S37" s="253"/>
      <c r="T37" s="423"/>
      <c r="U37" s="256"/>
      <c r="W37" s="734"/>
      <c r="Z37" s="423"/>
    </row>
    <row r="38" spans="1:26" ht="12" customHeight="1" x14ac:dyDescent="0.2">
      <c r="A38" s="1293"/>
      <c r="B38" s="1293"/>
      <c r="D38" s="470"/>
      <c r="E38" s="734"/>
      <c r="F38" s="236"/>
      <c r="G38" s="237"/>
      <c r="H38" s="423"/>
      <c r="I38" s="475"/>
      <c r="J38" s="253"/>
      <c r="K38" s="254"/>
      <c r="L38" s="254"/>
      <c r="M38" s="254"/>
      <c r="N38" s="254"/>
      <c r="O38" s="254"/>
      <c r="P38" s="481"/>
      <c r="Q38" s="475"/>
      <c r="R38" s="492"/>
      <c r="S38" s="253"/>
      <c r="T38" s="423"/>
      <c r="U38" s="256"/>
      <c r="W38" s="734"/>
      <c r="Z38" s="423"/>
    </row>
    <row r="39" spans="1:26" ht="12" customHeight="1" x14ac:dyDescent="0.2">
      <c r="A39" s="1292" t="s">
        <v>54</v>
      </c>
      <c r="B39" s="1293"/>
      <c r="D39" s="470"/>
      <c r="E39" s="734"/>
      <c r="F39" s="236"/>
      <c r="G39" s="237"/>
      <c r="H39" s="423"/>
      <c r="I39" s="475"/>
      <c r="J39" s="253"/>
      <c r="K39" s="254"/>
      <c r="L39" s="254"/>
      <c r="M39" s="254"/>
      <c r="N39" s="254"/>
      <c r="O39" s="254"/>
      <c r="P39" s="481"/>
      <c r="Q39" s="475"/>
      <c r="R39" s="492"/>
      <c r="S39" s="253"/>
      <c r="T39" s="423"/>
      <c r="U39" s="256"/>
      <c r="W39" s="734"/>
      <c r="Z39" s="423"/>
    </row>
    <row r="40" spans="1:26" ht="12" customHeight="1" x14ac:dyDescent="0.2">
      <c r="A40" s="1331" t="s">
        <v>404</v>
      </c>
      <c r="B40" s="1293"/>
      <c r="D40" s="470"/>
      <c r="E40" s="749">
        <v>-0.1</v>
      </c>
      <c r="F40" s="236"/>
      <c r="G40" s="237"/>
      <c r="H40" s="244">
        <v>0</v>
      </c>
      <c r="I40" s="474"/>
      <c r="J40" s="283"/>
      <c r="K40" s="244">
        <v>0</v>
      </c>
      <c r="L40" s="281"/>
      <c r="M40" s="281"/>
      <c r="N40" s="280">
        <v>-0.1</v>
      </c>
      <c r="O40" s="281"/>
      <c r="P40" s="483"/>
      <c r="Q40" s="283">
        <v>-0.1</v>
      </c>
      <c r="R40" s="484"/>
      <c r="S40" s="283"/>
      <c r="T40" s="280">
        <v>-0.4</v>
      </c>
      <c r="U40" s="308"/>
      <c r="V40" s="297"/>
      <c r="W40" s="736">
        <v>0</v>
      </c>
      <c r="X40" s="297"/>
      <c r="Y40" s="297"/>
      <c r="Z40" s="280">
        <v>-0.2</v>
      </c>
    </row>
    <row r="41" spans="1:26" ht="12" customHeight="1" x14ac:dyDescent="0.2">
      <c r="A41" s="1331" t="s">
        <v>144</v>
      </c>
      <c r="B41" s="1293"/>
      <c r="D41" s="470"/>
      <c r="E41" s="749">
        <v>0.1</v>
      </c>
      <c r="F41" s="236"/>
      <c r="G41" s="237"/>
      <c r="H41" s="487">
        <v>0.5</v>
      </c>
      <c r="I41" s="474"/>
      <c r="J41" s="283"/>
      <c r="K41" s="280">
        <v>-0.3</v>
      </c>
      <c r="L41" s="281"/>
      <c r="M41" s="281"/>
      <c r="N41" s="280">
        <v>0.1</v>
      </c>
      <c r="O41" s="281"/>
      <c r="P41" s="483"/>
      <c r="Q41" s="283">
        <v>0.6</v>
      </c>
      <c r="R41" s="484"/>
      <c r="S41" s="283"/>
      <c r="T41" s="280">
        <v>0.4</v>
      </c>
      <c r="U41" s="308"/>
      <c r="V41" s="297"/>
      <c r="W41" s="747">
        <v>0.3</v>
      </c>
      <c r="X41" s="297"/>
      <c r="Y41" s="297"/>
      <c r="Z41" s="293">
        <v>0.4</v>
      </c>
    </row>
    <row r="42" spans="1:26" ht="12" customHeight="1" x14ac:dyDescent="0.2">
      <c r="A42" s="1331" t="s">
        <v>148</v>
      </c>
      <c r="B42" s="1293"/>
      <c r="D42" s="470"/>
      <c r="E42" s="244">
        <v>0</v>
      </c>
      <c r="F42" s="236"/>
      <c r="G42" s="237"/>
      <c r="H42" s="487">
        <v>0.1</v>
      </c>
      <c r="I42" s="474"/>
      <c r="J42" s="283"/>
      <c r="K42" s="244">
        <v>0</v>
      </c>
      <c r="L42" s="245"/>
      <c r="M42" s="245"/>
      <c r="N42" s="244">
        <v>0</v>
      </c>
      <c r="O42" s="245"/>
      <c r="P42" s="488"/>
      <c r="Q42" s="251">
        <v>0</v>
      </c>
      <c r="R42" s="493"/>
      <c r="S42" s="251"/>
      <c r="T42" s="244">
        <v>0</v>
      </c>
      <c r="U42" s="308"/>
      <c r="V42" s="297"/>
      <c r="W42" s="736">
        <v>0</v>
      </c>
      <c r="X42" s="297"/>
      <c r="Y42" s="297"/>
      <c r="Z42" s="244">
        <v>0</v>
      </c>
    </row>
    <row r="43" spans="1:26" ht="12" customHeight="1" x14ac:dyDescent="0.2">
      <c r="A43" s="1331" t="s">
        <v>149</v>
      </c>
      <c r="B43" s="1293"/>
      <c r="D43" s="470"/>
      <c r="E43" s="251">
        <v>0</v>
      </c>
      <c r="F43" s="236"/>
      <c r="G43" s="237"/>
      <c r="H43" s="251">
        <v>0</v>
      </c>
      <c r="I43" s="474"/>
      <c r="J43" s="283"/>
      <c r="K43" s="251">
        <v>0</v>
      </c>
      <c r="L43" s="245"/>
      <c r="M43" s="245"/>
      <c r="N43" s="251">
        <v>0</v>
      </c>
      <c r="O43" s="245"/>
      <c r="P43" s="488"/>
      <c r="Q43" s="251">
        <v>0</v>
      </c>
      <c r="R43" s="493"/>
      <c r="S43" s="251"/>
      <c r="T43" s="251">
        <v>0</v>
      </c>
      <c r="U43" s="308"/>
      <c r="V43" s="297"/>
      <c r="W43" s="720">
        <v>0</v>
      </c>
      <c r="X43" s="297"/>
      <c r="Y43" s="297"/>
      <c r="Z43" s="251">
        <v>0</v>
      </c>
    </row>
    <row r="44" spans="1:26" ht="12" customHeight="1" thickBot="1" x14ac:dyDescent="0.25">
      <c r="A44" s="1329" t="s">
        <v>150</v>
      </c>
      <c r="B44" s="1293"/>
      <c r="D44" s="470"/>
      <c r="E44" s="301">
        <v>0</v>
      </c>
      <c r="F44" s="236"/>
      <c r="G44" s="237"/>
      <c r="H44" s="482">
        <v>0.6</v>
      </c>
      <c r="I44" s="474"/>
      <c r="J44" s="283"/>
      <c r="K44" s="300">
        <v>-0.3</v>
      </c>
      <c r="L44" s="281"/>
      <c r="M44" s="281"/>
      <c r="N44" s="301">
        <v>0</v>
      </c>
      <c r="O44" s="281"/>
      <c r="P44" s="483"/>
      <c r="Q44" s="300">
        <v>0.5</v>
      </c>
      <c r="R44" s="484"/>
      <c r="S44" s="283"/>
      <c r="T44" s="301">
        <v>0</v>
      </c>
      <c r="U44" s="308"/>
      <c r="V44" s="297"/>
      <c r="W44" s="751">
        <v>0.3</v>
      </c>
      <c r="X44" s="297"/>
      <c r="Y44" s="297"/>
      <c r="Z44" s="496">
        <v>0.2</v>
      </c>
    </row>
    <row r="45" spans="1:26" ht="13.5" customHeight="1" thickTop="1" x14ac:dyDescent="0.2">
      <c r="A45" s="1293"/>
      <c r="B45" s="1293"/>
      <c r="D45" s="470"/>
      <c r="E45" s="750"/>
      <c r="F45" s="236"/>
      <c r="G45" s="237"/>
      <c r="H45" s="486"/>
      <c r="I45" s="474"/>
      <c r="J45" s="283"/>
      <c r="K45" s="281"/>
      <c r="L45" s="281"/>
      <c r="M45" s="281"/>
      <c r="N45" s="281"/>
      <c r="O45" s="281"/>
      <c r="P45" s="483"/>
      <c r="Q45" s="474"/>
      <c r="R45" s="484"/>
      <c r="S45" s="283"/>
      <c r="T45" s="281"/>
      <c r="U45" s="308"/>
      <c r="V45" s="297"/>
      <c r="W45" s="748"/>
      <c r="X45" s="297"/>
      <c r="Y45" s="297"/>
      <c r="Z45" s="281"/>
    </row>
    <row r="46" spans="1:26" ht="12" customHeight="1" x14ac:dyDescent="0.2">
      <c r="A46" s="1292" t="s">
        <v>408</v>
      </c>
      <c r="B46" s="1293"/>
      <c r="D46" s="470"/>
      <c r="E46" s="750"/>
      <c r="F46" s="236"/>
      <c r="G46" s="237"/>
      <c r="H46" s="486"/>
      <c r="I46" s="474"/>
      <c r="J46" s="283"/>
      <c r="K46" s="281"/>
      <c r="L46" s="281"/>
      <c r="M46" s="281"/>
      <c r="N46" s="281"/>
      <c r="O46" s="281"/>
      <c r="P46" s="483"/>
      <c r="Q46" s="474"/>
      <c r="R46" s="484"/>
      <c r="S46" s="283"/>
      <c r="T46" s="281"/>
      <c r="U46" s="308"/>
      <c r="V46" s="297"/>
      <c r="W46" s="748"/>
      <c r="X46" s="297"/>
      <c r="Y46" s="297"/>
      <c r="Z46" s="281"/>
    </row>
    <row r="47" spans="1:26" ht="12" customHeight="1" x14ac:dyDescent="0.2">
      <c r="A47" s="1331" t="s">
        <v>142</v>
      </c>
      <c r="B47" s="1293"/>
      <c r="D47" s="470"/>
      <c r="E47" s="244">
        <v>0</v>
      </c>
      <c r="F47" s="236"/>
      <c r="G47" s="237"/>
      <c r="H47" s="487">
        <v>0.6</v>
      </c>
      <c r="I47" s="474"/>
      <c r="J47" s="283"/>
      <c r="K47" s="280">
        <v>-0.3</v>
      </c>
      <c r="L47" s="281"/>
      <c r="M47" s="281"/>
      <c r="N47" s="244">
        <v>0</v>
      </c>
      <c r="O47" s="281"/>
      <c r="P47" s="483"/>
      <c r="Q47" s="283">
        <v>0.5</v>
      </c>
      <c r="R47" s="484"/>
      <c r="S47" s="283"/>
      <c r="T47" s="280">
        <v>-0.1</v>
      </c>
      <c r="U47" s="308"/>
      <c r="V47" s="297"/>
      <c r="W47" s="822">
        <v>0.3</v>
      </c>
      <c r="X47" s="297"/>
      <c r="Y47" s="297"/>
      <c r="Z47" s="293">
        <v>0.2</v>
      </c>
    </row>
    <row r="48" spans="1:26" ht="12" customHeight="1" x14ac:dyDescent="0.2">
      <c r="A48" s="1331" t="s">
        <v>405</v>
      </c>
      <c r="B48" s="1293"/>
      <c r="D48" s="470"/>
      <c r="E48" s="244">
        <v>0</v>
      </c>
      <c r="F48" s="236"/>
      <c r="G48" s="237"/>
      <c r="H48" s="244">
        <v>0</v>
      </c>
      <c r="I48" s="471"/>
      <c r="J48" s="251"/>
      <c r="K48" s="244">
        <v>0</v>
      </c>
      <c r="L48" s="281"/>
      <c r="M48" s="281"/>
      <c r="N48" s="244">
        <v>0</v>
      </c>
      <c r="O48" s="281"/>
      <c r="P48" s="483"/>
      <c r="Q48" s="251">
        <v>0</v>
      </c>
      <c r="R48" s="484"/>
      <c r="S48" s="283"/>
      <c r="T48" s="244">
        <v>0</v>
      </c>
      <c r="U48" s="308"/>
      <c r="V48" s="297"/>
      <c r="W48" s="736">
        <v>0</v>
      </c>
      <c r="X48" s="297"/>
      <c r="Y48" s="297"/>
      <c r="Z48" s="244">
        <v>0</v>
      </c>
    </row>
    <row r="49" spans="1:26" ht="12" customHeight="1" x14ac:dyDescent="0.2">
      <c r="A49" s="1331" t="s">
        <v>406</v>
      </c>
      <c r="B49" s="1293"/>
      <c r="D49" s="470"/>
      <c r="E49" s="251">
        <v>0</v>
      </c>
      <c r="F49" s="236"/>
      <c r="G49" s="237"/>
      <c r="H49" s="251">
        <v>0</v>
      </c>
      <c r="I49" s="471"/>
      <c r="J49" s="251"/>
      <c r="K49" s="251">
        <v>0</v>
      </c>
      <c r="L49" s="281"/>
      <c r="M49" s="281"/>
      <c r="N49" s="251">
        <v>0</v>
      </c>
      <c r="O49" s="281"/>
      <c r="P49" s="483"/>
      <c r="Q49" s="251">
        <v>0</v>
      </c>
      <c r="R49" s="484"/>
      <c r="S49" s="283"/>
      <c r="T49" s="480">
        <v>0.1</v>
      </c>
      <c r="U49" s="308"/>
      <c r="V49" s="297"/>
      <c r="W49" s="752">
        <v>0</v>
      </c>
      <c r="X49" s="297"/>
      <c r="Y49" s="297"/>
      <c r="Z49" s="480">
        <v>0</v>
      </c>
    </row>
    <row r="50" spans="1:26" ht="12" customHeight="1" thickBot="1" x14ac:dyDescent="0.25">
      <c r="A50" s="1329" t="s">
        <v>184</v>
      </c>
      <c r="B50" s="1293"/>
      <c r="D50" s="470"/>
      <c r="E50" s="301">
        <v>0</v>
      </c>
      <c r="F50" s="236"/>
      <c r="G50" s="237"/>
      <c r="H50" s="482">
        <v>0.6</v>
      </c>
      <c r="I50" s="474"/>
      <c r="J50" s="283"/>
      <c r="K50" s="300">
        <v>-0.3</v>
      </c>
      <c r="L50" s="281"/>
      <c r="M50" s="281"/>
      <c r="N50" s="301">
        <v>0</v>
      </c>
      <c r="O50" s="281"/>
      <c r="P50" s="483"/>
      <c r="Q50" s="300">
        <v>0.5</v>
      </c>
      <c r="R50" s="484"/>
      <c r="S50" s="283"/>
      <c r="T50" s="301">
        <v>0</v>
      </c>
      <c r="U50" s="308"/>
      <c r="V50" s="297"/>
      <c r="W50" s="751">
        <v>0.3</v>
      </c>
      <c r="X50" s="297"/>
      <c r="Y50" s="297"/>
      <c r="Z50" s="496">
        <v>0.2</v>
      </c>
    </row>
    <row r="51" spans="1:26" ht="13.5" customHeight="1" thickTop="1" x14ac:dyDescent="0.2">
      <c r="D51" s="467"/>
      <c r="E51" s="420"/>
      <c r="F51" s="478"/>
      <c r="G51" s="237"/>
      <c r="H51" s="490"/>
      <c r="I51" s="256"/>
      <c r="J51" s="237"/>
      <c r="P51" s="467"/>
      <c r="Q51" s="420"/>
      <c r="R51" s="478"/>
      <c r="S51" s="237"/>
      <c r="T51" s="256"/>
      <c r="U51" s="256"/>
    </row>
    <row r="52" spans="1:26" ht="12" customHeight="1" x14ac:dyDescent="0.2">
      <c r="G52" s="237"/>
      <c r="H52" s="237"/>
      <c r="I52" s="237"/>
      <c r="S52" s="237"/>
      <c r="T52" s="237"/>
      <c r="U52" s="237"/>
    </row>
    <row r="53" spans="1:26" ht="12" customHeight="1" x14ac:dyDescent="0.2">
      <c r="A53" s="753" t="s">
        <v>346</v>
      </c>
      <c r="B53" s="1332" t="s">
        <v>409</v>
      </c>
      <c r="C53" s="1307"/>
      <c r="D53" s="1307"/>
      <c r="E53" s="1307"/>
      <c r="F53" s="1307"/>
      <c r="G53" s="1307"/>
      <c r="H53" s="1307"/>
      <c r="I53" s="1307"/>
      <c r="J53" s="1307"/>
      <c r="K53" s="1307"/>
      <c r="L53" s="1307"/>
      <c r="M53" s="1307"/>
      <c r="N53" s="1307"/>
      <c r="O53" s="1307"/>
      <c r="P53" s="1307"/>
      <c r="Q53" s="1307"/>
      <c r="R53" s="1307"/>
      <c r="S53" s="1307"/>
      <c r="T53" s="1307"/>
      <c r="U53" s="1307"/>
      <c r="V53" s="1307"/>
      <c r="W53" s="1307"/>
      <c r="X53" s="1307"/>
      <c r="Y53" s="1307"/>
      <c r="Z53" s="1307"/>
    </row>
    <row r="54" spans="1:26" ht="14.1" customHeight="1" x14ac:dyDescent="0.2">
      <c r="A54" s="753" t="s">
        <v>343</v>
      </c>
      <c r="B54" s="1332" t="s">
        <v>688</v>
      </c>
      <c r="C54" s="1307"/>
      <c r="D54" s="1307"/>
      <c r="E54" s="1307"/>
      <c r="F54" s="1307"/>
      <c r="G54" s="1307"/>
      <c r="H54" s="1307"/>
      <c r="I54" s="1307"/>
      <c r="J54" s="1307"/>
      <c r="K54" s="1307"/>
      <c r="L54" s="1307"/>
      <c r="M54" s="1307"/>
      <c r="N54" s="1307"/>
      <c r="O54" s="1307"/>
      <c r="P54" s="1307"/>
      <c r="Q54" s="1307"/>
      <c r="R54" s="1307"/>
      <c r="S54" s="1307"/>
      <c r="T54" s="1307"/>
      <c r="U54" s="1307"/>
      <c r="V54" s="1307"/>
      <c r="W54" s="1307"/>
      <c r="X54" s="1307"/>
      <c r="Y54" s="1307"/>
      <c r="Z54" s="1307"/>
    </row>
    <row r="55" spans="1:26" ht="13.5" x14ac:dyDescent="0.2">
      <c r="A55" s="764" t="s">
        <v>345</v>
      </c>
      <c r="B55" s="1229" t="s">
        <v>676</v>
      </c>
      <c r="C55" s="1230"/>
      <c r="D55" s="1230"/>
      <c r="E55" s="1230"/>
      <c r="F55" s="1230"/>
      <c r="G55" s="1230"/>
      <c r="H55" s="1230"/>
      <c r="I55" s="1230"/>
      <c r="J55" s="1230"/>
      <c r="K55" s="1230"/>
      <c r="L55" s="1230"/>
      <c r="M55" s="1230"/>
      <c r="N55" s="1230"/>
      <c r="O55" s="1230"/>
      <c r="P55" s="1230"/>
      <c r="Q55" s="1230"/>
      <c r="R55" s="1230"/>
      <c r="S55" s="1230"/>
      <c r="T55" s="1230"/>
      <c r="U55" s="1230"/>
      <c r="V55" s="1230"/>
      <c r="W55" s="1230"/>
      <c r="X55" s="1230"/>
      <c r="Y55" s="1230"/>
      <c r="Z55" s="1230"/>
    </row>
    <row r="56" spans="1:26" ht="13.5" x14ac:dyDescent="0.2">
      <c r="A56" s="765" t="s">
        <v>347</v>
      </c>
      <c r="B56" s="1322" t="s">
        <v>414</v>
      </c>
      <c r="C56" s="1322"/>
      <c r="D56" s="1322"/>
      <c r="E56" s="1322"/>
      <c r="F56" s="1322"/>
      <c r="G56" s="1322"/>
      <c r="H56" s="1322"/>
      <c r="I56" s="1322"/>
      <c r="J56" s="1322"/>
      <c r="K56" s="1322"/>
      <c r="L56" s="1322"/>
      <c r="M56" s="1322"/>
      <c r="N56" s="1322"/>
      <c r="O56" s="1322"/>
      <c r="P56" s="1322"/>
      <c r="Q56" s="1322"/>
      <c r="R56" s="1322"/>
      <c r="S56" s="1322"/>
      <c r="T56" s="1322"/>
      <c r="U56" s="1322"/>
      <c r="V56" s="1322"/>
      <c r="W56" s="1322"/>
      <c r="X56" s="1322"/>
      <c r="Y56" s="1322"/>
      <c r="Z56" s="1322"/>
    </row>
  </sheetData>
  <mergeCells count="51">
    <mergeCell ref="B56:Z56"/>
    <mergeCell ref="B53:Z53"/>
    <mergeCell ref="B54:Z54"/>
    <mergeCell ref="B55:Z55"/>
    <mergeCell ref="A45:B45"/>
    <mergeCell ref="A46:B46"/>
    <mergeCell ref="A47:B47"/>
    <mergeCell ref="A48:B48"/>
    <mergeCell ref="A49:B49"/>
    <mergeCell ref="A50:B50"/>
    <mergeCell ref="A44:B44"/>
    <mergeCell ref="A31:B31"/>
    <mergeCell ref="A33:B33"/>
    <mergeCell ref="A35:B35"/>
    <mergeCell ref="A36:B36"/>
    <mergeCell ref="A37:B37"/>
    <mergeCell ref="A38:B38"/>
    <mergeCell ref="A39:B39"/>
    <mergeCell ref="A40:B40"/>
    <mergeCell ref="A41:B41"/>
    <mergeCell ref="A42:B42"/>
    <mergeCell ref="A43:B43"/>
    <mergeCell ref="A30:B30"/>
    <mergeCell ref="A19:B19"/>
    <mergeCell ref="A20:B20"/>
    <mergeCell ref="A21:B21"/>
    <mergeCell ref="A22:B22"/>
    <mergeCell ref="A23:B23"/>
    <mergeCell ref="A24:B24"/>
    <mergeCell ref="A25:B25"/>
    <mergeCell ref="A26:B26"/>
    <mergeCell ref="A27:B27"/>
    <mergeCell ref="A28:B28"/>
    <mergeCell ref="A29:B29"/>
    <mergeCell ref="A18:B18"/>
    <mergeCell ref="A8:B8"/>
    <mergeCell ref="A9:B9"/>
    <mergeCell ref="A10:B10"/>
    <mergeCell ref="A11:B11"/>
    <mergeCell ref="A12:B12"/>
    <mergeCell ref="A13:B13"/>
    <mergeCell ref="A14:B14"/>
    <mergeCell ref="A15:B15"/>
    <mergeCell ref="A16:B16"/>
    <mergeCell ref="A17:B17"/>
    <mergeCell ref="A7:B7"/>
    <mergeCell ref="A1:Z1"/>
    <mergeCell ref="A2:Z2"/>
    <mergeCell ref="A4:B4"/>
    <mergeCell ref="W4:Z4"/>
    <mergeCell ref="D4:U4"/>
  </mergeCells>
  <printOptions horizontalCentered="1"/>
  <pageMargins left="0.25" right="0.25" top="0.5" bottom="0.5" header="0.3" footer="0.3"/>
  <pageSetup scale="76" orientation="landscape" r:id="rId1"/>
  <headerFooter alignWithMargins="0">
    <oddFooter>&amp;L&amp;K0070C0The Allstate Corporation 2Q19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Y40"/>
  <sheetViews>
    <sheetView zoomScaleNormal="100" workbookViewId="0">
      <selection sqref="A1:V1"/>
    </sheetView>
  </sheetViews>
  <sheetFormatPr defaultColWidth="13.7109375" defaultRowHeight="12.75" x14ac:dyDescent="0.2"/>
  <cols>
    <col min="1" max="1" width="2.85546875" style="229" customWidth="1"/>
    <col min="2" max="2" width="14.28515625" style="229" customWidth="1"/>
    <col min="3" max="3" width="2.42578125" style="229" customWidth="1"/>
    <col min="4" max="4" width="14" style="229" customWidth="1"/>
    <col min="5" max="5" width="2.42578125" style="229" customWidth="1"/>
    <col min="6" max="6" width="14.5703125" style="229" customWidth="1"/>
    <col min="7" max="7" width="2.42578125" style="229" customWidth="1"/>
    <col min="8" max="8" width="14" style="229" customWidth="1"/>
    <col min="9" max="9" width="4.140625" style="229" customWidth="1"/>
    <col min="10" max="10" width="2.42578125" style="229" customWidth="1"/>
    <col min="11" max="11" width="14" style="229" customWidth="1"/>
    <col min="12" max="12" width="2.42578125" style="229" customWidth="1"/>
    <col min="13" max="13" width="14.5703125" style="229" customWidth="1"/>
    <col min="14" max="14" width="4.140625" style="229" customWidth="1"/>
    <col min="15" max="15" width="14" style="229" customWidth="1"/>
    <col min="16" max="16" width="4.140625" style="229" customWidth="1"/>
    <col min="17" max="17" width="2.42578125" style="229" customWidth="1"/>
    <col min="18" max="18" width="14" style="229" customWidth="1"/>
    <col min="19" max="19" width="2.42578125" style="229" customWidth="1"/>
    <col min="20" max="20" width="14.140625" style="229" customWidth="1"/>
    <col min="21" max="21" width="3" style="229" bestFit="1" customWidth="1"/>
    <col min="22" max="22" width="14" style="229" customWidth="1"/>
    <col min="23" max="23" width="2.7109375" style="229" bestFit="1" customWidth="1"/>
    <col min="24" max="24" width="5.28515625" style="229" customWidth="1"/>
    <col min="25" max="16384" width="13.7109375" style="229"/>
  </cols>
  <sheetData>
    <row r="1" spans="1:24" ht="14.1" customHeight="1" x14ac:dyDescent="0.25">
      <c r="A1" s="1300" t="s">
        <v>6</v>
      </c>
      <c r="B1" s="1300"/>
      <c r="C1" s="1300"/>
      <c r="D1" s="1300"/>
      <c r="E1" s="1300"/>
      <c r="F1" s="1300"/>
      <c r="G1" s="1300"/>
      <c r="H1" s="1300"/>
      <c r="I1" s="1300"/>
      <c r="J1" s="1300"/>
      <c r="K1" s="1300"/>
      <c r="L1" s="1300"/>
      <c r="M1" s="1300"/>
      <c r="N1" s="1300"/>
      <c r="O1" s="1300"/>
      <c r="P1" s="1300"/>
      <c r="Q1" s="1300"/>
      <c r="R1" s="1300"/>
      <c r="S1" s="1300"/>
      <c r="T1" s="1300"/>
      <c r="U1" s="1300"/>
      <c r="V1" s="1300"/>
      <c r="W1" s="634"/>
      <c r="X1" s="634"/>
    </row>
    <row r="2" spans="1:24" ht="14.1" customHeight="1" x14ac:dyDescent="0.25">
      <c r="A2" s="1324" t="s">
        <v>415</v>
      </c>
      <c r="B2" s="1324"/>
      <c r="C2" s="1324"/>
      <c r="D2" s="1324"/>
      <c r="E2" s="1324"/>
      <c r="F2" s="1324"/>
      <c r="G2" s="1324"/>
      <c r="H2" s="1324"/>
      <c r="I2" s="1324"/>
      <c r="J2" s="1324"/>
      <c r="K2" s="1324"/>
      <c r="L2" s="1324"/>
      <c r="M2" s="1324"/>
      <c r="N2" s="1324"/>
      <c r="O2" s="1324"/>
      <c r="P2" s="1324"/>
      <c r="Q2" s="1324"/>
      <c r="R2" s="1324"/>
      <c r="S2" s="1324"/>
      <c r="T2" s="1324"/>
      <c r="U2" s="1324"/>
      <c r="V2" s="1324"/>
      <c r="W2" s="637"/>
      <c r="X2" s="637"/>
    </row>
    <row r="4" spans="1:24" ht="25.9" customHeight="1" x14ac:dyDescent="0.2">
      <c r="D4" s="1315" t="s">
        <v>525</v>
      </c>
      <c r="E4" s="1334"/>
      <c r="F4" s="1334"/>
      <c r="G4" s="1334"/>
      <c r="H4" s="1334"/>
      <c r="K4" s="1302" t="s">
        <v>524</v>
      </c>
      <c r="L4" s="1335"/>
      <c r="M4" s="1335"/>
      <c r="N4" s="1335"/>
      <c r="O4" s="1335"/>
      <c r="R4" s="1336" t="s">
        <v>416</v>
      </c>
      <c r="S4" s="1337"/>
      <c r="T4" s="1337"/>
      <c r="U4" s="1337"/>
      <c r="V4" s="1337"/>
    </row>
    <row r="5" spans="1:24" ht="25.9" customHeight="1" x14ac:dyDescent="0.2">
      <c r="D5" s="509" t="s">
        <v>505</v>
      </c>
      <c r="E5" s="425"/>
      <c r="F5" s="509" t="s">
        <v>506</v>
      </c>
      <c r="G5" s="580"/>
      <c r="H5" s="509" t="s">
        <v>507</v>
      </c>
      <c r="I5" s="580"/>
      <c r="J5" s="580"/>
      <c r="K5" s="509" t="s">
        <v>526</v>
      </c>
      <c r="L5" s="580"/>
      <c r="M5" s="509" t="s">
        <v>419</v>
      </c>
      <c r="N5" s="580"/>
      <c r="O5" s="509" t="s">
        <v>488</v>
      </c>
      <c r="P5" s="265"/>
      <c r="Q5" s="265"/>
      <c r="R5" s="260" t="s">
        <v>418</v>
      </c>
      <c r="S5" s="265"/>
      <c r="T5" s="260" t="s">
        <v>419</v>
      </c>
      <c r="U5" s="265"/>
      <c r="V5" s="302" t="s">
        <v>488</v>
      </c>
    </row>
    <row r="6" spans="1:24" ht="15.75" customHeight="1" x14ac:dyDescent="0.2">
      <c r="A6" s="1292" t="s">
        <v>183</v>
      </c>
      <c r="B6" s="1293"/>
      <c r="D6" s="235"/>
      <c r="F6" s="235"/>
      <c r="H6" s="235"/>
      <c r="K6" s="235"/>
      <c r="M6" s="235"/>
      <c r="O6" s="235"/>
      <c r="R6" s="235"/>
      <c r="T6" s="235"/>
      <c r="V6" s="235"/>
    </row>
    <row r="7" spans="1:24" ht="14.45" customHeight="1" x14ac:dyDescent="0.2">
      <c r="A7" s="1333" t="s">
        <v>503</v>
      </c>
      <c r="B7" s="1333"/>
      <c r="D7" s="736">
        <v>20</v>
      </c>
      <c r="E7" s="736"/>
      <c r="F7" s="822">
        <v>0.8</v>
      </c>
      <c r="G7" s="736"/>
      <c r="H7" s="822">
        <v>3.4</v>
      </c>
      <c r="I7" s="254"/>
      <c r="J7" s="254"/>
      <c r="K7" s="736">
        <v>19</v>
      </c>
      <c r="L7" s="423"/>
      <c r="M7" s="280">
        <v>0.6</v>
      </c>
      <c r="N7" s="281"/>
      <c r="O7" s="280">
        <v>3.4</v>
      </c>
      <c r="P7" s="254"/>
      <c r="Q7" s="254"/>
      <c r="R7" s="736">
        <v>25</v>
      </c>
      <c r="S7" s="423"/>
      <c r="T7" s="280">
        <v>0.3</v>
      </c>
      <c r="U7" s="281"/>
      <c r="V7" s="280">
        <v>3.2</v>
      </c>
      <c r="W7" s="265"/>
    </row>
    <row r="8" spans="1:24" ht="14.45" customHeight="1" x14ac:dyDescent="0.2">
      <c r="A8" s="1333" t="s">
        <v>504</v>
      </c>
      <c r="B8" s="1333"/>
      <c r="D8" s="736">
        <v>4</v>
      </c>
      <c r="E8" s="736"/>
      <c r="F8" s="822">
        <v>0.1</v>
      </c>
      <c r="G8" s="736"/>
      <c r="H8" s="822">
        <v>5.0999999999999996</v>
      </c>
      <c r="I8" s="254"/>
      <c r="J8" s="254"/>
      <c r="K8" s="736">
        <v>20</v>
      </c>
      <c r="L8" s="423"/>
      <c r="M8" s="280">
        <v>2.1</v>
      </c>
      <c r="N8" s="281"/>
      <c r="O8" s="280">
        <v>5.5</v>
      </c>
      <c r="P8" s="254"/>
      <c r="Q8" s="254"/>
      <c r="R8" s="736">
        <v>18</v>
      </c>
      <c r="S8" s="423"/>
      <c r="T8" s="280">
        <v>1.1000000000000001</v>
      </c>
      <c r="U8" s="281"/>
      <c r="V8" s="280">
        <v>4.5999999999999996</v>
      </c>
    </row>
    <row r="9" spans="1:24" ht="12" customHeight="1" x14ac:dyDescent="0.2">
      <c r="A9" s="1293"/>
      <c r="B9" s="1293"/>
      <c r="D9" s="736"/>
      <c r="E9" s="736"/>
      <c r="F9" s="736"/>
      <c r="G9" s="736"/>
      <c r="H9" s="822"/>
      <c r="I9" s="254"/>
      <c r="J9" s="254"/>
      <c r="K9" s="736"/>
      <c r="L9" s="423"/>
      <c r="M9" s="280"/>
      <c r="N9" s="281"/>
      <c r="O9" s="280"/>
      <c r="P9" s="254"/>
      <c r="Q9" s="254"/>
      <c r="R9" s="736"/>
      <c r="S9" s="423"/>
      <c r="T9" s="280"/>
      <c r="U9" s="281"/>
      <c r="V9" s="280"/>
    </row>
    <row r="10" spans="1:24" ht="12" customHeight="1" x14ac:dyDescent="0.2">
      <c r="A10" s="1292" t="s">
        <v>151</v>
      </c>
      <c r="B10" s="1293"/>
      <c r="D10" s="736"/>
      <c r="E10" s="736"/>
      <c r="F10" s="736"/>
      <c r="G10" s="736"/>
      <c r="H10" s="822"/>
      <c r="I10" s="254"/>
      <c r="J10" s="254"/>
      <c r="K10" s="736"/>
      <c r="L10" s="423"/>
      <c r="M10" s="280"/>
      <c r="N10" s="281"/>
      <c r="O10" s="280"/>
      <c r="P10" s="254"/>
      <c r="Q10" s="254"/>
      <c r="R10" s="736"/>
      <c r="S10" s="423"/>
      <c r="T10" s="280"/>
      <c r="U10" s="281"/>
      <c r="V10" s="280"/>
    </row>
    <row r="11" spans="1:24" ht="12" customHeight="1" x14ac:dyDescent="0.2">
      <c r="A11" s="1333" t="s">
        <v>143</v>
      </c>
      <c r="B11" s="1333"/>
      <c r="D11" s="736">
        <v>6</v>
      </c>
      <c r="E11" s="736"/>
      <c r="F11" s="822">
        <v>2.4</v>
      </c>
      <c r="G11" s="736"/>
      <c r="H11" s="822">
        <v>5.2998705085823898</v>
      </c>
      <c r="I11" s="254"/>
      <c r="J11" s="254"/>
      <c r="K11" s="736">
        <v>9</v>
      </c>
      <c r="L11" s="423"/>
      <c r="M11" s="280">
        <v>0.6</v>
      </c>
      <c r="N11" s="281"/>
      <c r="O11" s="280">
        <v>4.0999999999999996</v>
      </c>
      <c r="P11" s="254"/>
      <c r="Q11" s="254"/>
      <c r="R11" s="736">
        <v>8</v>
      </c>
      <c r="S11" s="423"/>
      <c r="T11" s="280">
        <v>0.3</v>
      </c>
      <c r="U11" s="281"/>
      <c r="V11" s="280">
        <v>1.3</v>
      </c>
    </row>
    <row r="12" spans="1:24" ht="12" customHeight="1" x14ac:dyDescent="0.2">
      <c r="A12" s="1333" t="s">
        <v>420</v>
      </c>
      <c r="B12" s="1333"/>
      <c r="D12" s="736">
        <v>2</v>
      </c>
      <c r="E12" s="736"/>
      <c r="F12" s="822">
        <v>2.7</v>
      </c>
      <c r="G12" s="736"/>
      <c r="H12" s="822">
        <v>19.899999999999999</v>
      </c>
      <c r="I12" s="254"/>
      <c r="J12" s="254"/>
      <c r="K12" s="736">
        <v>2</v>
      </c>
      <c r="L12" s="423"/>
      <c r="M12" s="280">
        <v>2</v>
      </c>
      <c r="N12" s="281"/>
      <c r="O12" s="280">
        <v>18.2</v>
      </c>
      <c r="P12" s="254"/>
      <c r="Q12" s="254"/>
      <c r="R12" s="736">
        <v>1</v>
      </c>
      <c r="S12" s="423"/>
      <c r="T12" s="280">
        <v>0.4</v>
      </c>
      <c r="U12" s="281"/>
      <c r="V12" s="280">
        <v>9.9</v>
      </c>
    </row>
    <row r="13" spans="1:24" ht="12" customHeight="1" x14ac:dyDescent="0.2">
      <c r="A13" s="1293"/>
      <c r="B13" s="1293"/>
      <c r="D13" s="736"/>
      <c r="E13" s="736"/>
      <c r="F13" s="822"/>
      <c r="G13" s="736"/>
      <c r="H13" s="822"/>
      <c r="I13" s="254"/>
      <c r="J13" s="254"/>
      <c r="K13" s="736"/>
      <c r="L13" s="423"/>
      <c r="M13" s="280"/>
      <c r="N13" s="281"/>
      <c r="O13" s="280"/>
      <c r="P13" s="254"/>
      <c r="Q13" s="254"/>
      <c r="R13" s="736"/>
      <c r="S13" s="423"/>
      <c r="T13" s="280"/>
      <c r="U13" s="281"/>
      <c r="V13" s="280"/>
    </row>
    <row r="14" spans="1:24" ht="12" customHeight="1" x14ac:dyDescent="0.2">
      <c r="A14" s="1292" t="s">
        <v>153</v>
      </c>
      <c r="B14" s="1293"/>
      <c r="D14" s="736"/>
      <c r="E14" s="736"/>
      <c r="F14" s="822"/>
      <c r="G14" s="736"/>
      <c r="H14" s="822"/>
      <c r="I14" s="254"/>
      <c r="J14" s="254"/>
      <c r="K14" s="736"/>
      <c r="L14" s="423"/>
      <c r="M14" s="280"/>
      <c r="N14" s="281"/>
      <c r="O14" s="280"/>
      <c r="P14" s="254"/>
      <c r="Q14" s="254"/>
      <c r="R14" s="736"/>
      <c r="S14" s="423"/>
      <c r="T14" s="280"/>
      <c r="U14" s="281"/>
      <c r="V14" s="280"/>
    </row>
    <row r="15" spans="1:24" ht="12" customHeight="1" x14ac:dyDescent="0.2">
      <c r="A15" s="1333" t="s">
        <v>404</v>
      </c>
      <c r="B15" s="1333"/>
      <c r="D15" s="736">
        <v>1</v>
      </c>
      <c r="E15" s="736"/>
      <c r="F15" s="822">
        <v>0</v>
      </c>
      <c r="G15" s="736"/>
      <c r="H15" s="822">
        <v>3.6</v>
      </c>
      <c r="I15" s="254"/>
      <c r="J15" s="254"/>
      <c r="K15" s="736">
        <v>3</v>
      </c>
      <c r="L15" s="423"/>
      <c r="M15" s="280">
        <v>0.5</v>
      </c>
      <c r="N15" s="281"/>
      <c r="O15" s="280">
        <v>4.5</v>
      </c>
      <c r="P15" s="254"/>
      <c r="Q15" s="254"/>
      <c r="R15" s="736">
        <v>4</v>
      </c>
      <c r="S15" s="423"/>
      <c r="T15" s="280">
        <v>0.5</v>
      </c>
      <c r="U15" s="281"/>
      <c r="V15" s="280">
        <v>2.6</v>
      </c>
    </row>
    <row r="16" spans="1:24" ht="12" customHeight="1" x14ac:dyDescent="0.2">
      <c r="A16" s="1333" t="s">
        <v>420</v>
      </c>
      <c r="B16" s="1333"/>
      <c r="D16" s="736">
        <v>8</v>
      </c>
      <c r="E16" s="736"/>
      <c r="F16" s="822">
        <v>1.4</v>
      </c>
      <c r="G16" s="736"/>
      <c r="H16" s="822">
        <v>6.5</v>
      </c>
      <c r="I16" s="254"/>
      <c r="J16" s="254"/>
      <c r="K16" s="736">
        <v>4</v>
      </c>
      <c r="L16" s="423"/>
      <c r="M16" s="280">
        <v>1.4</v>
      </c>
      <c r="N16" s="281"/>
      <c r="O16" s="280">
        <v>10.8</v>
      </c>
      <c r="P16" s="254"/>
      <c r="Q16" s="254"/>
      <c r="R16" s="736">
        <v>3</v>
      </c>
      <c r="S16" s="423"/>
      <c r="T16" s="280">
        <v>1.2</v>
      </c>
      <c r="U16" s="281"/>
      <c r="V16" s="280">
        <v>8.1999999999999993</v>
      </c>
    </row>
    <row r="18" spans="1:23" ht="25.9" customHeight="1" x14ac:dyDescent="0.2">
      <c r="D18" s="1302" t="s">
        <v>417</v>
      </c>
      <c r="E18" s="1335"/>
      <c r="F18" s="1335"/>
      <c r="G18" s="1335"/>
      <c r="H18" s="1335"/>
      <c r="K18" s="1302" t="s">
        <v>421</v>
      </c>
      <c r="L18" s="1335"/>
      <c r="M18" s="1335"/>
      <c r="N18" s="1335"/>
      <c r="O18" s="1335"/>
      <c r="R18" s="1302" t="s">
        <v>422</v>
      </c>
      <c r="S18" s="1335"/>
      <c r="T18" s="1335"/>
      <c r="U18" s="1335"/>
      <c r="V18" s="1335"/>
    </row>
    <row r="19" spans="1:23" ht="25.9" customHeight="1" x14ac:dyDescent="0.2">
      <c r="D19" s="302" t="s">
        <v>418</v>
      </c>
      <c r="E19" s="265"/>
      <c r="F19" s="260" t="s">
        <v>419</v>
      </c>
      <c r="G19" s="265"/>
      <c r="H19" s="302" t="s">
        <v>488</v>
      </c>
      <c r="I19" s="265"/>
      <c r="J19" s="265"/>
      <c r="K19" s="260" t="s">
        <v>418</v>
      </c>
      <c r="L19" s="265"/>
      <c r="M19" s="260" t="s">
        <v>419</v>
      </c>
      <c r="N19" s="265"/>
      <c r="O19" s="302" t="s">
        <v>488</v>
      </c>
      <c r="P19" s="265"/>
      <c r="Q19" s="265"/>
      <c r="R19" s="260" t="s">
        <v>418</v>
      </c>
      <c r="S19" s="265"/>
      <c r="T19" s="260" t="s">
        <v>419</v>
      </c>
      <c r="U19" s="265"/>
      <c r="V19" s="302" t="s">
        <v>488</v>
      </c>
    </row>
    <row r="20" spans="1:23" ht="15.75" customHeight="1" x14ac:dyDescent="0.2">
      <c r="A20" s="1292" t="s">
        <v>183</v>
      </c>
      <c r="B20" s="1293"/>
      <c r="D20" s="235"/>
      <c r="F20" s="235"/>
      <c r="H20" s="235"/>
      <c r="K20" s="235"/>
      <c r="M20" s="235"/>
      <c r="O20" s="235"/>
      <c r="R20" s="235"/>
      <c r="T20" s="235"/>
      <c r="V20" s="235"/>
    </row>
    <row r="21" spans="1:23" ht="14.45" customHeight="1" x14ac:dyDescent="0.2">
      <c r="A21" s="1333" t="s">
        <v>664</v>
      </c>
      <c r="B21" s="1333"/>
      <c r="D21" s="736">
        <v>20</v>
      </c>
      <c r="E21" s="423"/>
      <c r="F21" s="244">
        <v>0</v>
      </c>
      <c r="G21" s="280"/>
      <c r="H21" s="280">
        <v>1</v>
      </c>
      <c r="I21" s="254"/>
      <c r="J21" s="254"/>
      <c r="K21" s="736">
        <v>21</v>
      </c>
      <c r="L21" s="254"/>
      <c r="M21" s="280">
        <v>0.5</v>
      </c>
      <c r="N21" s="254"/>
      <c r="O21" s="280">
        <v>2.5</v>
      </c>
      <c r="P21" s="254"/>
      <c r="Q21" s="254"/>
      <c r="R21" s="736">
        <v>24</v>
      </c>
      <c r="S21" s="254"/>
      <c r="T21" s="280">
        <v>0.3</v>
      </c>
      <c r="U21" s="315"/>
      <c r="V21" s="280">
        <v>2.4</v>
      </c>
      <c r="W21" s="315"/>
    </row>
    <row r="22" spans="1:23" ht="14.45" customHeight="1" x14ac:dyDescent="0.2">
      <c r="A22" s="1333" t="s">
        <v>144</v>
      </c>
      <c r="B22" s="1333"/>
      <c r="D22" s="736">
        <v>10</v>
      </c>
      <c r="E22" s="423"/>
      <c r="F22" s="280">
        <v>0.4</v>
      </c>
      <c r="G22" s="281"/>
      <c r="H22" s="280">
        <v>3.6</v>
      </c>
      <c r="I22" s="254"/>
      <c r="J22" s="254"/>
      <c r="K22" s="736">
        <v>5</v>
      </c>
      <c r="L22" s="254"/>
      <c r="M22" s="280">
        <v>0.1</v>
      </c>
      <c r="N22" s="254"/>
      <c r="O22" s="280">
        <v>1.8</v>
      </c>
      <c r="P22" s="254"/>
      <c r="Q22" s="254"/>
      <c r="R22" s="736">
        <v>14</v>
      </c>
      <c r="S22" s="254"/>
      <c r="T22" s="280">
        <v>1.1000000000000001</v>
      </c>
      <c r="U22" s="303"/>
      <c r="V22" s="280">
        <v>4.9000000000000004</v>
      </c>
    </row>
    <row r="23" spans="1:23" ht="12" customHeight="1" x14ac:dyDescent="0.2">
      <c r="A23" s="1293"/>
      <c r="B23" s="1293"/>
      <c r="D23" s="736"/>
      <c r="E23" s="423"/>
      <c r="F23" s="280"/>
      <c r="G23" s="281"/>
      <c r="H23" s="280"/>
      <c r="I23" s="254"/>
      <c r="J23" s="254"/>
      <c r="K23" s="736"/>
      <c r="L23" s="254"/>
      <c r="M23" s="280"/>
      <c r="N23" s="254"/>
      <c r="O23" s="280"/>
      <c r="P23" s="254"/>
      <c r="Q23" s="254"/>
      <c r="R23" s="736"/>
      <c r="S23" s="254"/>
      <c r="T23" s="280"/>
      <c r="U23" s="281"/>
      <c r="V23" s="280"/>
    </row>
    <row r="24" spans="1:23" ht="12" customHeight="1" x14ac:dyDescent="0.2">
      <c r="A24" s="1292" t="s">
        <v>151</v>
      </c>
      <c r="B24" s="1293"/>
      <c r="D24" s="736"/>
      <c r="E24" s="423"/>
      <c r="F24" s="280"/>
      <c r="G24" s="281"/>
      <c r="H24" s="280"/>
      <c r="I24" s="254"/>
      <c r="J24" s="254"/>
      <c r="K24" s="736"/>
      <c r="L24" s="254"/>
      <c r="M24" s="280"/>
      <c r="N24" s="254"/>
      <c r="O24" s="280"/>
      <c r="P24" s="254"/>
      <c r="Q24" s="254"/>
      <c r="R24" s="736"/>
      <c r="S24" s="254"/>
      <c r="T24" s="280"/>
      <c r="U24" s="281"/>
      <c r="V24" s="280"/>
    </row>
    <row r="25" spans="1:23" ht="12" customHeight="1" x14ac:dyDescent="0.2">
      <c r="A25" s="1333" t="s">
        <v>143</v>
      </c>
      <c r="B25" s="1333"/>
      <c r="D25" s="736">
        <v>14</v>
      </c>
      <c r="E25" s="423"/>
      <c r="F25" s="280">
        <v>0.9</v>
      </c>
      <c r="G25" s="281"/>
      <c r="H25" s="280">
        <v>3.4</v>
      </c>
      <c r="I25" s="254"/>
      <c r="J25" s="254"/>
      <c r="K25" s="736">
        <v>8</v>
      </c>
      <c r="L25" s="254"/>
      <c r="M25" s="280">
        <v>0.5</v>
      </c>
      <c r="N25" s="254"/>
      <c r="O25" s="280">
        <v>2.9</v>
      </c>
      <c r="P25" s="254"/>
      <c r="Q25" s="254"/>
      <c r="R25" s="736">
        <v>2</v>
      </c>
      <c r="S25" s="254"/>
      <c r="T25" s="280">
        <v>0.1</v>
      </c>
      <c r="U25" s="281"/>
      <c r="V25" s="280">
        <v>4.5</v>
      </c>
    </row>
    <row r="26" spans="1:23" ht="12" customHeight="1" x14ac:dyDescent="0.2">
      <c r="A26" s="1333" t="s">
        <v>420</v>
      </c>
      <c r="B26" s="1333"/>
      <c r="D26" s="736">
        <v>0</v>
      </c>
      <c r="E26" s="423"/>
      <c r="F26" s="244">
        <v>0</v>
      </c>
      <c r="G26" s="281"/>
      <c r="H26" s="244">
        <v>0</v>
      </c>
      <c r="I26" s="254"/>
      <c r="J26" s="254"/>
      <c r="K26" s="736">
        <v>0</v>
      </c>
      <c r="L26" s="254"/>
      <c r="M26" s="244">
        <v>0</v>
      </c>
      <c r="N26" s="254"/>
      <c r="O26" s="244">
        <v>0</v>
      </c>
      <c r="P26" s="254"/>
      <c r="Q26" s="254"/>
      <c r="R26" s="736">
        <v>5</v>
      </c>
      <c r="S26" s="254"/>
      <c r="T26" s="280">
        <v>1.7</v>
      </c>
      <c r="U26" s="281"/>
      <c r="V26" s="280">
        <v>6.4</v>
      </c>
    </row>
    <row r="27" spans="1:23" ht="12" customHeight="1" x14ac:dyDescent="0.2">
      <c r="A27" s="1293"/>
      <c r="B27" s="1293"/>
      <c r="D27" s="736"/>
      <c r="E27" s="423"/>
      <c r="F27" s="280"/>
      <c r="G27" s="281"/>
      <c r="H27" s="280"/>
      <c r="I27" s="254"/>
      <c r="J27" s="254"/>
      <c r="K27" s="736"/>
      <c r="L27" s="254"/>
      <c r="M27" s="280"/>
      <c r="N27" s="254"/>
      <c r="O27" s="280"/>
      <c r="P27" s="254"/>
      <c r="Q27" s="254"/>
      <c r="R27" s="736"/>
      <c r="S27" s="254"/>
      <c r="T27" s="280"/>
      <c r="U27" s="281"/>
      <c r="V27" s="280"/>
    </row>
    <row r="28" spans="1:23" ht="12" customHeight="1" x14ac:dyDescent="0.2">
      <c r="A28" s="1292" t="s">
        <v>153</v>
      </c>
      <c r="B28" s="1293"/>
      <c r="D28" s="736"/>
      <c r="E28" s="423"/>
      <c r="F28" s="280"/>
      <c r="G28" s="281"/>
      <c r="H28" s="280"/>
      <c r="I28" s="254"/>
      <c r="J28" s="254"/>
      <c r="K28" s="736"/>
      <c r="L28" s="254"/>
      <c r="M28" s="280"/>
      <c r="N28" s="254"/>
      <c r="O28" s="280"/>
      <c r="P28" s="254"/>
      <c r="Q28" s="254"/>
      <c r="R28" s="736"/>
      <c r="S28" s="254"/>
      <c r="T28" s="280"/>
      <c r="U28" s="281"/>
      <c r="V28" s="280"/>
    </row>
    <row r="29" spans="1:23" ht="12" customHeight="1" x14ac:dyDescent="0.2">
      <c r="A29" s="1333" t="s">
        <v>404</v>
      </c>
      <c r="B29" s="1333"/>
      <c r="D29" s="736">
        <v>7</v>
      </c>
      <c r="E29" s="423"/>
      <c r="F29" s="280">
        <v>0.6</v>
      </c>
      <c r="G29" s="281"/>
      <c r="H29" s="280">
        <v>4.5999999999999996</v>
      </c>
      <c r="I29" s="254"/>
      <c r="J29" s="254"/>
      <c r="K29" s="736">
        <v>5</v>
      </c>
      <c r="L29" s="254"/>
      <c r="M29" s="280">
        <v>1</v>
      </c>
      <c r="N29" s="254"/>
      <c r="O29" s="280">
        <v>7.9</v>
      </c>
      <c r="P29" s="254"/>
      <c r="Q29" s="254"/>
      <c r="R29" s="736">
        <v>4</v>
      </c>
      <c r="S29" s="254"/>
      <c r="T29" s="280">
        <v>0.3</v>
      </c>
      <c r="U29" s="281"/>
      <c r="V29" s="280">
        <v>3</v>
      </c>
    </row>
    <row r="30" spans="1:23" ht="12" customHeight="1" x14ac:dyDescent="0.2">
      <c r="A30" s="1333" t="s">
        <v>420</v>
      </c>
      <c r="B30" s="1333"/>
      <c r="D30" s="736">
        <v>11</v>
      </c>
      <c r="E30" s="423"/>
      <c r="F30" s="280">
        <v>2.7</v>
      </c>
      <c r="G30" s="281"/>
      <c r="H30" s="280">
        <v>7.8</v>
      </c>
      <c r="I30" s="254"/>
      <c r="J30" s="254"/>
      <c r="K30" s="736">
        <v>7</v>
      </c>
      <c r="L30" s="254"/>
      <c r="M30" s="280">
        <v>0.7</v>
      </c>
      <c r="N30" s="254"/>
      <c r="O30" s="280">
        <v>6.1</v>
      </c>
      <c r="P30" s="254"/>
      <c r="Q30" s="254"/>
      <c r="R30" s="736">
        <v>3</v>
      </c>
      <c r="S30" s="254"/>
      <c r="T30" s="280">
        <v>0.1</v>
      </c>
      <c r="U30" s="281"/>
      <c r="V30" s="280">
        <v>2</v>
      </c>
    </row>
    <row r="31" spans="1:23" ht="12" customHeight="1" x14ac:dyDescent="0.2"/>
    <row r="32" spans="1:23" ht="12" customHeight="1" x14ac:dyDescent="0.2"/>
    <row r="33" spans="1:25" s="304" customFormat="1" ht="35.85" customHeight="1" x14ac:dyDescent="0.2">
      <c r="A33" s="753" t="s">
        <v>346</v>
      </c>
      <c r="B33" s="1322" t="s">
        <v>690</v>
      </c>
      <c r="C33" s="1322"/>
      <c r="D33" s="1322"/>
      <c r="E33" s="1322"/>
      <c r="F33" s="1322"/>
      <c r="G33" s="1322"/>
      <c r="H33" s="1322"/>
      <c r="I33" s="1322"/>
      <c r="J33" s="1322"/>
      <c r="K33" s="1322"/>
      <c r="L33" s="1322"/>
      <c r="M33" s="1322"/>
      <c r="N33" s="1322"/>
      <c r="O33" s="1322"/>
      <c r="P33" s="1322"/>
      <c r="Q33" s="1322"/>
      <c r="R33" s="1322"/>
      <c r="S33" s="1322"/>
      <c r="T33" s="1322"/>
      <c r="U33" s="1322"/>
      <c r="V33" s="1322"/>
    </row>
    <row r="34" spans="1:25" s="304" customFormat="1" ht="25.9" customHeight="1" x14ac:dyDescent="0.2">
      <c r="A34" s="754" t="s">
        <v>343</v>
      </c>
      <c r="B34" s="1322" t="s">
        <v>677</v>
      </c>
      <c r="C34" s="1322"/>
      <c r="D34" s="1322"/>
      <c r="E34" s="1322"/>
      <c r="F34" s="1322"/>
      <c r="G34" s="1322"/>
      <c r="H34" s="1322"/>
      <c r="I34" s="1322"/>
      <c r="J34" s="1322"/>
      <c r="K34" s="1322"/>
      <c r="L34" s="1322"/>
      <c r="M34" s="1322"/>
      <c r="N34" s="1322"/>
      <c r="O34" s="1322"/>
      <c r="P34" s="1322"/>
      <c r="Q34" s="1322"/>
      <c r="R34" s="1322"/>
      <c r="S34" s="1322"/>
      <c r="T34" s="1322"/>
      <c r="U34" s="1322"/>
      <c r="V34" s="1322"/>
    </row>
    <row r="35" spans="1:25" s="304" customFormat="1" ht="25.9" customHeight="1" x14ac:dyDescent="0.2">
      <c r="A35" s="754" t="s">
        <v>345</v>
      </c>
      <c r="B35" s="1322" t="s">
        <v>678</v>
      </c>
      <c r="C35" s="1322"/>
      <c r="D35" s="1322"/>
      <c r="E35" s="1322"/>
      <c r="F35" s="1322"/>
      <c r="G35" s="1322"/>
      <c r="H35" s="1322"/>
      <c r="I35" s="1322"/>
      <c r="J35" s="1322"/>
      <c r="K35" s="1322"/>
      <c r="L35" s="1322"/>
      <c r="M35" s="1322"/>
      <c r="N35" s="1322"/>
      <c r="O35" s="1322"/>
      <c r="P35" s="1322"/>
      <c r="Q35" s="1322"/>
      <c r="R35" s="1322"/>
      <c r="S35" s="1322"/>
      <c r="T35" s="1322"/>
      <c r="U35" s="1322"/>
      <c r="V35" s="1322"/>
    </row>
    <row r="36" spans="1:25" s="304" customFormat="1" ht="25.9" customHeight="1" x14ac:dyDescent="0.2">
      <c r="A36" s="755" t="s">
        <v>347</v>
      </c>
      <c r="B36" s="1322" t="s">
        <v>679</v>
      </c>
      <c r="C36" s="1322"/>
      <c r="D36" s="1322"/>
      <c r="E36" s="1322"/>
      <c r="F36" s="1322"/>
      <c r="G36" s="1322"/>
      <c r="H36" s="1322"/>
      <c r="I36" s="1322"/>
      <c r="J36" s="1322"/>
      <c r="K36" s="1322"/>
      <c r="L36" s="1322"/>
      <c r="M36" s="1322"/>
      <c r="N36" s="1322"/>
      <c r="O36" s="1322"/>
      <c r="P36" s="1322"/>
      <c r="Q36" s="1322"/>
      <c r="R36" s="1322"/>
      <c r="S36" s="1322"/>
      <c r="T36" s="1322"/>
      <c r="U36" s="1322"/>
      <c r="V36" s="1322"/>
    </row>
    <row r="37" spans="1:25" s="586" customFormat="1" ht="25.9" customHeight="1" x14ac:dyDescent="0.2">
      <c r="A37" s="754" t="s">
        <v>348</v>
      </c>
      <c r="B37" s="1322" t="s">
        <v>680</v>
      </c>
      <c r="C37" s="1322"/>
      <c r="D37" s="1322"/>
      <c r="E37" s="1322"/>
      <c r="F37" s="1322"/>
      <c r="G37" s="1322"/>
      <c r="H37" s="1322"/>
      <c r="I37" s="1322"/>
      <c r="J37" s="1322"/>
      <c r="K37" s="1322"/>
      <c r="L37" s="1322"/>
      <c r="M37" s="1322"/>
      <c r="N37" s="1322"/>
      <c r="O37" s="1322"/>
      <c r="P37" s="1322"/>
      <c r="Q37" s="1322"/>
      <c r="R37" s="1322"/>
      <c r="S37" s="1322"/>
      <c r="T37" s="1322"/>
      <c r="U37" s="1322"/>
      <c r="V37" s="1322"/>
      <c r="Y37" s="581"/>
    </row>
    <row r="38" spans="1:25" s="586" customFormat="1" ht="15.75" customHeight="1" x14ac:dyDescent="0.2">
      <c r="A38" s="754" t="s">
        <v>349</v>
      </c>
      <c r="B38" s="1322" t="s">
        <v>425</v>
      </c>
      <c r="C38" s="1322"/>
      <c r="D38" s="1322"/>
      <c r="E38" s="1322"/>
      <c r="F38" s="1322"/>
      <c r="G38" s="1322"/>
      <c r="H38" s="1322"/>
      <c r="I38" s="1322"/>
      <c r="J38" s="1322"/>
      <c r="K38" s="1322"/>
      <c r="L38" s="1322"/>
      <c r="M38" s="1322"/>
      <c r="N38" s="1322"/>
      <c r="O38" s="1322"/>
      <c r="P38" s="1322"/>
      <c r="Q38" s="1322"/>
      <c r="R38" s="1322"/>
      <c r="S38" s="1322"/>
      <c r="T38" s="1322"/>
      <c r="U38" s="1322"/>
      <c r="V38" s="1322"/>
      <c r="Y38" s="581"/>
    </row>
    <row r="39" spans="1:25" s="586" customFormat="1" ht="25.5" customHeight="1" x14ac:dyDescent="0.2">
      <c r="A39" s="754" t="s">
        <v>499</v>
      </c>
      <c r="B39" s="1322" t="s">
        <v>427</v>
      </c>
      <c r="C39" s="1322"/>
      <c r="D39" s="1322"/>
      <c r="E39" s="1322"/>
      <c r="F39" s="1322"/>
      <c r="G39" s="1322"/>
      <c r="H39" s="1322"/>
      <c r="I39" s="1322"/>
      <c r="J39" s="1322"/>
      <c r="K39" s="1322"/>
      <c r="L39" s="1322"/>
      <c r="M39" s="1322"/>
      <c r="N39" s="1322"/>
      <c r="O39" s="1322"/>
      <c r="P39" s="1322"/>
      <c r="Q39" s="1322"/>
      <c r="R39" s="1322"/>
      <c r="S39" s="1322"/>
      <c r="T39" s="1322"/>
      <c r="U39" s="1322"/>
      <c r="V39" s="1322"/>
      <c r="Y39" s="581"/>
    </row>
    <row r="40" spans="1:25" ht="15.75" customHeight="1" x14ac:dyDescent="0.2">
      <c r="A40" s="328"/>
      <c r="B40" s="1338"/>
      <c r="C40" s="1338"/>
      <c r="D40" s="1338"/>
      <c r="E40" s="1338"/>
      <c r="F40" s="1338"/>
      <c r="G40" s="1338"/>
      <c r="H40" s="1338"/>
      <c r="I40" s="1338"/>
      <c r="J40" s="1338"/>
      <c r="K40" s="1338"/>
      <c r="L40" s="1338"/>
      <c r="M40" s="1338"/>
      <c r="N40" s="1338"/>
      <c r="O40" s="1338"/>
      <c r="P40" s="1338"/>
      <c r="Q40" s="1338"/>
      <c r="R40" s="1338"/>
      <c r="S40" s="1338"/>
      <c r="T40" s="1338"/>
      <c r="U40" s="1338"/>
      <c r="V40" s="1338"/>
    </row>
  </sheetData>
  <mergeCells count="38">
    <mergeCell ref="B37:V37"/>
    <mergeCell ref="B38:V38"/>
    <mergeCell ref="B39:V39"/>
    <mergeCell ref="B40:V40"/>
    <mergeCell ref="B33:V33"/>
    <mergeCell ref="B34:V34"/>
    <mergeCell ref="B35:V35"/>
    <mergeCell ref="B36:V36"/>
    <mergeCell ref="A30:B30"/>
    <mergeCell ref="R18:V18"/>
    <mergeCell ref="A20:B20"/>
    <mergeCell ref="A21:B21"/>
    <mergeCell ref="A22:B22"/>
    <mergeCell ref="A23:B23"/>
    <mergeCell ref="A24:B24"/>
    <mergeCell ref="K18:O18"/>
    <mergeCell ref="A25:B25"/>
    <mergeCell ref="A26:B26"/>
    <mergeCell ref="A27:B27"/>
    <mergeCell ref="A28:B28"/>
    <mergeCell ref="A29:B29"/>
    <mergeCell ref="A13:B13"/>
    <mergeCell ref="A14:B14"/>
    <mergeCell ref="A15:B15"/>
    <mergeCell ref="A16:B16"/>
    <mergeCell ref="D18:H18"/>
    <mergeCell ref="A1:V1"/>
    <mergeCell ref="A2:V2"/>
    <mergeCell ref="A12:B12"/>
    <mergeCell ref="D4:H4"/>
    <mergeCell ref="K4:O4"/>
    <mergeCell ref="R4:V4"/>
    <mergeCell ref="A6:B6"/>
    <mergeCell ref="A7:B7"/>
    <mergeCell ref="A8:B8"/>
    <mergeCell ref="A9:B9"/>
    <mergeCell ref="A10:B10"/>
    <mergeCell ref="A11:B11"/>
  </mergeCells>
  <printOptions horizontalCentered="1"/>
  <pageMargins left="0.25" right="0.25" top="0.5" bottom="0.5" header="0.3" footer="0.3"/>
  <pageSetup scale="76" orientation="landscape" r:id="rId1"/>
  <headerFooter alignWithMargins="0">
    <oddFooter>&amp;L&amp;K0070C0The Allstate Corporation 2Q19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6965D-353A-4AA3-AB33-F0813DDE62E0}">
  <sheetPr>
    <pageSetUpPr fitToPage="1"/>
  </sheetPr>
  <dimension ref="A1:AC72"/>
  <sheetViews>
    <sheetView zoomScaleNormal="100" workbookViewId="0">
      <selection sqref="A1:Z1"/>
    </sheetView>
  </sheetViews>
  <sheetFormatPr defaultColWidth="13.7109375" defaultRowHeight="12.75" x14ac:dyDescent="0.2"/>
  <cols>
    <col min="1" max="1" width="3" style="517" customWidth="1"/>
    <col min="2" max="2" width="46.85546875" style="517" customWidth="1"/>
    <col min="3" max="4" width="2.28515625" style="517" customWidth="1"/>
    <col min="5" max="5" width="10.28515625" style="517" customWidth="1"/>
    <col min="6" max="7" width="2.28515625" style="517" customWidth="1"/>
    <col min="8" max="8" width="10.28515625" style="517" customWidth="1"/>
    <col min="9" max="10" width="2.28515625" style="517" customWidth="1"/>
    <col min="11" max="11" width="10.28515625" style="517" customWidth="1"/>
    <col min="12" max="13" width="2.28515625" style="517" customWidth="1"/>
    <col min="14" max="14" width="10.28515625" style="517" customWidth="1"/>
    <col min="15" max="16" width="2.28515625" style="517" customWidth="1"/>
    <col min="17" max="17" width="10.28515625" style="517" customWidth="1"/>
    <col min="18" max="19" width="2.28515625" style="517" customWidth="1"/>
    <col min="20" max="20" width="10.28515625" style="517" customWidth="1"/>
    <col min="21" max="22" width="2.28515625" style="517" customWidth="1"/>
    <col min="23" max="23" width="10.28515625" style="517" customWidth="1"/>
    <col min="24" max="25" width="2.28515625" style="517" customWidth="1"/>
    <col min="26" max="26" width="10.28515625" style="517" customWidth="1"/>
    <col min="27" max="28" width="2.28515625" style="517" customWidth="1"/>
    <col min="29" max="29" width="10.28515625" style="517" customWidth="1"/>
    <col min="30" max="31" width="2.28515625" style="517" customWidth="1"/>
    <col min="32" max="32" width="10.28515625" style="517" customWidth="1"/>
    <col min="33" max="34" width="2.28515625" style="517" customWidth="1"/>
    <col min="35" max="35" width="10.28515625" style="517" customWidth="1"/>
    <col min="36" max="36" width="2.28515625" style="517" customWidth="1"/>
    <col min="37" max="16384" width="13.7109375" style="517"/>
  </cols>
  <sheetData>
    <row r="1" spans="1:29" ht="14.1" customHeight="1"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row>
    <row r="2" spans="1:29" ht="14.1" customHeight="1" x14ac:dyDescent="0.25">
      <c r="A2" s="1300" t="s">
        <v>428</v>
      </c>
      <c r="B2" s="1293"/>
      <c r="C2" s="1293"/>
      <c r="D2" s="1293"/>
      <c r="E2" s="1293"/>
      <c r="F2" s="1293"/>
      <c r="G2" s="1293"/>
      <c r="H2" s="1293"/>
      <c r="I2" s="1293"/>
      <c r="J2" s="1293"/>
      <c r="K2" s="1293"/>
      <c r="L2" s="1293"/>
      <c r="M2" s="1293"/>
      <c r="N2" s="1293"/>
      <c r="O2" s="1293"/>
      <c r="P2" s="1293"/>
      <c r="Q2" s="1293"/>
      <c r="R2" s="1293"/>
      <c r="S2" s="1293"/>
      <c r="T2" s="1293"/>
      <c r="U2" s="1293"/>
      <c r="V2" s="1293"/>
      <c r="W2" s="1293"/>
      <c r="X2" s="1293"/>
      <c r="Y2" s="1293"/>
      <c r="Z2" s="1293"/>
    </row>
    <row r="3" spans="1:29" ht="16.7" customHeight="1" x14ac:dyDescent="0.2"/>
    <row r="4" spans="1:29" ht="15.75" customHeight="1" x14ac:dyDescent="0.2">
      <c r="A4" s="1301" t="s">
        <v>47</v>
      </c>
      <c r="B4" s="1293"/>
      <c r="D4" s="1302" t="s">
        <v>8</v>
      </c>
      <c r="E4" s="1302"/>
      <c r="F4" s="1302"/>
      <c r="G4" s="1302"/>
      <c r="H4" s="1302"/>
      <c r="I4" s="1302"/>
      <c r="J4" s="1302"/>
      <c r="K4" s="1302"/>
      <c r="L4" s="1302"/>
      <c r="M4" s="1302"/>
      <c r="N4" s="1302"/>
      <c r="O4" s="1302"/>
      <c r="P4" s="1302"/>
      <c r="Q4" s="1302"/>
      <c r="R4" s="1302"/>
      <c r="S4" s="1302"/>
      <c r="T4" s="1302"/>
      <c r="U4" s="1302"/>
      <c r="W4" s="1238" t="s">
        <v>517</v>
      </c>
      <c r="X4" s="1237"/>
      <c r="Y4" s="1237"/>
      <c r="Z4" s="1237"/>
    </row>
    <row r="5" spans="1:29" ht="16.7" customHeight="1" x14ac:dyDescent="0.2">
      <c r="G5" s="305"/>
      <c r="H5" s="305"/>
      <c r="I5" s="305"/>
      <c r="J5" s="305"/>
      <c r="K5" s="305"/>
      <c r="L5" s="305"/>
      <c r="M5" s="305"/>
      <c r="N5" s="305"/>
      <c r="O5" s="305"/>
      <c r="P5" s="305"/>
      <c r="Q5" s="305"/>
      <c r="R5" s="305"/>
      <c r="S5" s="305"/>
      <c r="T5" s="305"/>
      <c r="U5" s="305"/>
      <c r="W5" s="527"/>
      <c r="X5" s="527"/>
      <c r="Y5" s="527"/>
      <c r="Z5" s="527"/>
    </row>
    <row r="6" spans="1:29" ht="25.9" customHeight="1" x14ac:dyDescent="0.25">
      <c r="D6" s="466"/>
      <c r="E6" s="462" t="s">
        <v>522</v>
      </c>
      <c r="F6" s="476"/>
      <c r="G6" s="528"/>
      <c r="H6" s="535" t="s">
        <v>339</v>
      </c>
      <c r="I6" s="468"/>
      <c r="J6" s="528"/>
      <c r="K6" s="535" t="s">
        <v>10</v>
      </c>
      <c r="L6" s="271"/>
      <c r="N6" s="535" t="s">
        <v>340</v>
      </c>
      <c r="P6" s="466"/>
      <c r="Q6" s="472" t="s">
        <v>0</v>
      </c>
      <c r="R6" s="473"/>
      <c r="S6" s="469"/>
      <c r="T6" s="535" t="s">
        <v>1</v>
      </c>
      <c r="U6" s="528"/>
      <c r="W6" s="463" t="s">
        <v>522</v>
      </c>
      <c r="X6" s="519"/>
      <c r="Y6" s="519"/>
      <c r="Z6" s="103" t="s">
        <v>0</v>
      </c>
    </row>
    <row r="7" spans="1:29" ht="8.1" customHeight="1" x14ac:dyDescent="0.2">
      <c r="D7" s="470"/>
      <c r="E7" s="290"/>
      <c r="F7" s="236"/>
      <c r="G7" s="305"/>
      <c r="H7" s="290"/>
      <c r="I7" s="256"/>
      <c r="J7" s="305"/>
      <c r="K7" s="290"/>
      <c r="N7" s="290"/>
      <c r="P7" s="470"/>
      <c r="Q7" s="290"/>
      <c r="R7" s="236"/>
      <c r="S7" s="305"/>
      <c r="T7" s="290"/>
      <c r="U7" s="256"/>
      <c r="W7" s="290"/>
      <c r="Z7" s="290"/>
    </row>
    <row r="8" spans="1:29" ht="12" customHeight="1" x14ac:dyDescent="0.2">
      <c r="A8" s="1299" t="s">
        <v>190</v>
      </c>
      <c r="B8" s="1293"/>
      <c r="D8" s="470"/>
      <c r="E8" s="719">
        <v>8262</v>
      </c>
      <c r="F8" s="236"/>
      <c r="G8" s="237"/>
      <c r="H8" s="240">
        <v>7544</v>
      </c>
      <c r="I8" s="489"/>
      <c r="J8" s="238"/>
      <c r="K8" s="240">
        <v>7646</v>
      </c>
      <c r="L8" s="239"/>
      <c r="M8" s="239"/>
      <c r="N8" s="240">
        <v>8010</v>
      </c>
      <c r="O8" s="239"/>
      <c r="P8" s="477"/>
      <c r="Q8" s="238">
        <v>7807</v>
      </c>
      <c r="R8" s="485"/>
      <c r="S8" s="238"/>
      <c r="T8" s="240">
        <v>7128</v>
      </c>
      <c r="U8" s="306"/>
      <c r="V8" s="243"/>
      <c r="W8" s="735">
        <v>15806</v>
      </c>
      <c r="X8" s="243"/>
      <c r="Y8" s="243"/>
      <c r="Z8" s="240">
        <v>14935</v>
      </c>
    </row>
    <row r="9" spans="1:29" ht="8.1" customHeight="1" x14ac:dyDescent="0.2">
      <c r="A9" s="1293"/>
      <c r="B9" s="1293"/>
      <c r="D9" s="470"/>
      <c r="E9" s="766"/>
      <c r="F9" s="236"/>
      <c r="G9" s="237"/>
      <c r="H9" s="239"/>
      <c r="I9" s="489"/>
      <c r="J9" s="238"/>
      <c r="K9" s="239"/>
      <c r="L9" s="239"/>
      <c r="M9" s="239"/>
      <c r="N9" s="239"/>
      <c r="O9" s="239"/>
      <c r="P9" s="477"/>
      <c r="Q9" s="489"/>
      <c r="R9" s="485"/>
      <c r="S9" s="238"/>
      <c r="T9" s="239"/>
      <c r="U9" s="306"/>
      <c r="V9" s="243"/>
      <c r="W9" s="768"/>
      <c r="X9" s="243"/>
      <c r="Y9" s="243"/>
      <c r="Z9" s="239"/>
    </row>
    <row r="10" spans="1:29" ht="12" customHeight="1" x14ac:dyDescent="0.2">
      <c r="A10" s="1299" t="s">
        <v>191</v>
      </c>
      <c r="B10" s="1293"/>
      <c r="D10" s="470"/>
      <c r="E10" s="766"/>
      <c r="F10" s="236"/>
      <c r="G10" s="237"/>
      <c r="H10" s="239"/>
      <c r="I10" s="489"/>
      <c r="J10" s="238"/>
      <c r="K10" s="239"/>
      <c r="L10" s="239"/>
      <c r="M10" s="239"/>
      <c r="N10" s="239"/>
      <c r="O10" s="239"/>
      <c r="P10" s="477"/>
      <c r="Q10" s="489"/>
      <c r="R10" s="485"/>
      <c r="S10" s="238"/>
      <c r="T10" s="239"/>
      <c r="U10" s="306"/>
      <c r="V10" s="243"/>
      <c r="W10" s="768"/>
      <c r="X10" s="243"/>
      <c r="Y10" s="243"/>
      <c r="Z10" s="239"/>
      <c r="AC10" s="517" t="s">
        <v>527</v>
      </c>
    </row>
    <row r="11" spans="1:29" ht="12" customHeight="1" x14ac:dyDescent="0.2">
      <c r="A11" s="1303" t="s">
        <v>143</v>
      </c>
      <c r="B11" s="1303"/>
      <c r="D11" s="470"/>
      <c r="E11" s="719">
        <v>5404</v>
      </c>
      <c r="F11" s="236"/>
      <c r="G11" s="237"/>
      <c r="H11" s="240">
        <v>5321</v>
      </c>
      <c r="I11" s="489"/>
      <c r="J11" s="238"/>
      <c r="K11" s="240">
        <v>5275</v>
      </c>
      <c r="L11" s="239"/>
      <c r="M11" s="239"/>
      <c r="N11" s="240">
        <v>5210</v>
      </c>
      <c r="O11" s="239"/>
      <c r="P11" s="477"/>
      <c r="Q11" s="238">
        <v>5131</v>
      </c>
      <c r="R11" s="485"/>
      <c r="S11" s="238"/>
      <c r="T11" s="240">
        <v>5046</v>
      </c>
      <c r="U11" s="306"/>
      <c r="V11" s="243"/>
      <c r="W11" s="735">
        <v>10725</v>
      </c>
      <c r="X11" s="243"/>
      <c r="Y11" s="243"/>
      <c r="Z11" s="240">
        <v>10177</v>
      </c>
    </row>
    <row r="12" spans="1:29" ht="12" customHeight="1" x14ac:dyDescent="0.2">
      <c r="A12" s="1303" t="s">
        <v>144</v>
      </c>
      <c r="B12" s="1303"/>
      <c r="D12" s="470"/>
      <c r="E12" s="720">
        <v>1832</v>
      </c>
      <c r="F12" s="236"/>
      <c r="G12" s="237"/>
      <c r="H12" s="244">
        <v>1811</v>
      </c>
      <c r="I12" s="471"/>
      <c r="J12" s="251"/>
      <c r="K12" s="244">
        <v>1787</v>
      </c>
      <c r="L12" s="245"/>
      <c r="M12" s="245"/>
      <c r="N12" s="244">
        <v>1769</v>
      </c>
      <c r="O12" s="245"/>
      <c r="P12" s="488"/>
      <c r="Q12" s="251">
        <v>1742</v>
      </c>
      <c r="R12" s="493"/>
      <c r="S12" s="251"/>
      <c r="T12" s="244">
        <v>1727</v>
      </c>
      <c r="U12" s="307"/>
      <c r="V12" s="248"/>
      <c r="W12" s="736">
        <v>3643</v>
      </c>
      <c r="X12" s="248"/>
      <c r="Y12" s="248"/>
      <c r="Z12" s="244">
        <v>3469</v>
      </c>
    </row>
    <row r="13" spans="1:29" ht="12" customHeight="1" x14ac:dyDescent="0.2">
      <c r="A13" s="1303" t="s">
        <v>148</v>
      </c>
      <c r="B13" s="1303"/>
      <c r="D13" s="470"/>
      <c r="E13" s="720">
        <v>440</v>
      </c>
      <c r="F13" s="236"/>
      <c r="G13" s="237"/>
      <c r="H13" s="244">
        <v>437</v>
      </c>
      <c r="I13" s="471"/>
      <c r="J13" s="251"/>
      <c r="K13" s="244">
        <v>432</v>
      </c>
      <c r="L13" s="245"/>
      <c r="M13" s="245"/>
      <c r="N13" s="244">
        <v>432</v>
      </c>
      <c r="O13" s="245"/>
      <c r="P13" s="488"/>
      <c r="Q13" s="251">
        <v>432</v>
      </c>
      <c r="R13" s="493"/>
      <c r="S13" s="251"/>
      <c r="T13" s="244">
        <v>420</v>
      </c>
      <c r="U13" s="307"/>
      <c r="V13" s="248"/>
      <c r="W13" s="736">
        <v>877</v>
      </c>
      <c r="X13" s="248"/>
      <c r="Y13" s="248"/>
      <c r="Z13" s="244">
        <v>852</v>
      </c>
    </row>
    <row r="14" spans="1:29" ht="12" customHeight="1" x14ac:dyDescent="0.2">
      <c r="A14" s="1303" t="s">
        <v>149</v>
      </c>
      <c r="B14" s="1303"/>
      <c r="D14" s="470"/>
      <c r="E14" s="721">
        <v>226</v>
      </c>
      <c r="F14" s="236"/>
      <c r="G14" s="237"/>
      <c r="H14" s="249">
        <v>183</v>
      </c>
      <c r="I14" s="471"/>
      <c r="J14" s="251"/>
      <c r="K14" s="249">
        <v>178</v>
      </c>
      <c r="L14" s="245"/>
      <c r="M14" s="245"/>
      <c r="N14" s="249">
        <v>176</v>
      </c>
      <c r="O14" s="245"/>
      <c r="P14" s="488"/>
      <c r="Q14" s="249">
        <v>165</v>
      </c>
      <c r="R14" s="493"/>
      <c r="S14" s="251"/>
      <c r="T14" s="249">
        <v>136</v>
      </c>
      <c r="U14" s="307"/>
      <c r="V14" s="248"/>
      <c r="W14" s="721">
        <v>409</v>
      </c>
      <c r="X14" s="248"/>
      <c r="Y14" s="248"/>
      <c r="Z14" s="249">
        <v>301</v>
      </c>
    </row>
    <row r="15" spans="1:29" ht="12" customHeight="1" x14ac:dyDescent="0.2">
      <c r="A15" s="1296" t="s">
        <v>150</v>
      </c>
      <c r="B15" s="1296"/>
      <c r="D15" s="470"/>
      <c r="E15" s="767">
        <v>7902</v>
      </c>
      <c r="F15" s="236"/>
      <c r="G15" s="237"/>
      <c r="H15" s="292">
        <v>7752</v>
      </c>
      <c r="I15" s="489"/>
      <c r="J15" s="238"/>
      <c r="K15" s="292">
        <v>7672</v>
      </c>
      <c r="L15" s="239"/>
      <c r="M15" s="239"/>
      <c r="N15" s="292">
        <v>7587</v>
      </c>
      <c r="O15" s="239"/>
      <c r="P15" s="477"/>
      <c r="Q15" s="292">
        <v>7470</v>
      </c>
      <c r="R15" s="485"/>
      <c r="S15" s="238"/>
      <c r="T15" s="292">
        <v>7329</v>
      </c>
      <c r="U15" s="306"/>
      <c r="V15" s="243"/>
      <c r="W15" s="767">
        <v>15654</v>
      </c>
      <c r="X15" s="243"/>
      <c r="Y15" s="243"/>
      <c r="Z15" s="292">
        <v>14799</v>
      </c>
    </row>
    <row r="16" spans="1:29" ht="8.1" customHeight="1" x14ac:dyDescent="0.2">
      <c r="A16" s="1293"/>
      <c r="B16" s="1293"/>
      <c r="D16" s="470"/>
      <c r="E16" s="728"/>
      <c r="F16" s="236"/>
      <c r="G16" s="237"/>
      <c r="H16" s="534"/>
      <c r="I16" s="475"/>
      <c r="J16" s="253"/>
      <c r="K16" s="534"/>
      <c r="L16" s="534"/>
      <c r="M16" s="534"/>
      <c r="N16" s="534"/>
      <c r="O16" s="534"/>
      <c r="P16" s="481"/>
      <c r="Q16" s="475"/>
      <c r="R16" s="492"/>
      <c r="S16" s="253"/>
      <c r="T16" s="534"/>
      <c r="U16" s="256"/>
      <c r="W16" s="734"/>
      <c r="Z16" s="534"/>
    </row>
    <row r="17" spans="1:26" ht="12" customHeight="1" x14ac:dyDescent="0.2">
      <c r="A17" s="1299" t="s">
        <v>61</v>
      </c>
      <c r="B17" s="1293"/>
      <c r="D17" s="470"/>
      <c r="E17" s="728"/>
      <c r="F17" s="236"/>
      <c r="G17" s="237"/>
      <c r="H17" s="534"/>
      <c r="I17" s="475"/>
      <c r="J17" s="253"/>
      <c r="K17" s="534"/>
      <c r="L17" s="534"/>
      <c r="M17" s="534"/>
      <c r="N17" s="534"/>
      <c r="O17" s="534"/>
      <c r="P17" s="481"/>
      <c r="Q17" s="475"/>
      <c r="R17" s="492"/>
      <c r="S17" s="253"/>
      <c r="T17" s="534"/>
      <c r="U17" s="256"/>
      <c r="W17" s="734"/>
      <c r="Z17" s="534"/>
    </row>
    <row r="18" spans="1:26" ht="12" customHeight="1" x14ac:dyDescent="0.2">
      <c r="A18" s="1303" t="s">
        <v>143</v>
      </c>
      <c r="B18" s="1303"/>
      <c r="D18" s="470"/>
      <c r="E18" s="719">
        <v>57</v>
      </c>
      <c r="F18" s="236"/>
      <c r="G18" s="237"/>
      <c r="H18" s="240">
        <v>57</v>
      </c>
      <c r="I18" s="489"/>
      <c r="J18" s="238"/>
      <c r="K18" s="240">
        <v>65</v>
      </c>
      <c r="L18" s="239"/>
      <c r="M18" s="239"/>
      <c r="N18" s="240">
        <v>56</v>
      </c>
      <c r="O18" s="239"/>
      <c r="P18" s="477"/>
      <c r="Q18" s="238">
        <v>56</v>
      </c>
      <c r="R18" s="485"/>
      <c r="S18" s="238"/>
      <c r="T18" s="240">
        <v>54</v>
      </c>
      <c r="U18" s="306"/>
      <c r="V18" s="243"/>
      <c r="W18" s="735">
        <v>114</v>
      </c>
      <c r="X18" s="243"/>
      <c r="Y18" s="243"/>
      <c r="Z18" s="240">
        <v>110</v>
      </c>
    </row>
    <row r="19" spans="1:26" ht="12" customHeight="1" x14ac:dyDescent="0.2">
      <c r="A19" s="1303" t="s">
        <v>144</v>
      </c>
      <c r="B19" s="1303"/>
      <c r="D19" s="470"/>
      <c r="E19" s="720">
        <v>11</v>
      </c>
      <c r="F19" s="236"/>
      <c r="G19" s="237"/>
      <c r="H19" s="244">
        <v>11</v>
      </c>
      <c r="I19" s="471"/>
      <c r="J19" s="251"/>
      <c r="K19" s="244">
        <v>12</v>
      </c>
      <c r="L19" s="245"/>
      <c r="M19" s="245"/>
      <c r="N19" s="244">
        <v>11</v>
      </c>
      <c r="O19" s="245"/>
      <c r="P19" s="488"/>
      <c r="Q19" s="251">
        <v>11</v>
      </c>
      <c r="R19" s="493"/>
      <c r="S19" s="251"/>
      <c r="T19" s="244">
        <v>11</v>
      </c>
      <c r="U19" s="307"/>
      <c r="V19" s="248"/>
      <c r="W19" s="736">
        <v>22</v>
      </c>
      <c r="X19" s="248"/>
      <c r="Y19" s="248"/>
      <c r="Z19" s="244">
        <v>22</v>
      </c>
    </row>
    <row r="20" spans="1:26" ht="12" customHeight="1" x14ac:dyDescent="0.2">
      <c r="A20" s="1303" t="s">
        <v>148</v>
      </c>
      <c r="B20" s="1303"/>
      <c r="D20" s="470"/>
      <c r="E20" s="720">
        <v>35</v>
      </c>
      <c r="F20" s="236"/>
      <c r="G20" s="237"/>
      <c r="H20" s="244">
        <v>28</v>
      </c>
      <c r="I20" s="471"/>
      <c r="J20" s="251"/>
      <c r="K20" s="244">
        <v>34</v>
      </c>
      <c r="L20" s="245"/>
      <c r="M20" s="245"/>
      <c r="N20" s="244">
        <v>36</v>
      </c>
      <c r="O20" s="245"/>
      <c r="P20" s="488"/>
      <c r="Q20" s="251">
        <v>34</v>
      </c>
      <c r="R20" s="493"/>
      <c r="S20" s="251"/>
      <c r="T20" s="244">
        <v>28</v>
      </c>
      <c r="U20" s="307"/>
      <c r="V20" s="248"/>
      <c r="W20" s="736">
        <v>63</v>
      </c>
      <c r="X20" s="248"/>
      <c r="Y20" s="248"/>
      <c r="Z20" s="244">
        <v>62</v>
      </c>
    </row>
    <row r="21" spans="1:26" ht="12" customHeight="1" x14ac:dyDescent="0.2">
      <c r="A21" s="1303" t="s">
        <v>149</v>
      </c>
      <c r="B21" s="1303"/>
      <c r="D21" s="470"/>
      <c r="E21" s="720">
        <v>2</v>
      </c>
      <c r="F21" s="236"/>
      <c r="G21" s="237"/>
      <c r="H21" s="244">
        <v>1</v>
      </c>
      <c r="I21" s="471"/>
      <c r="J21" s="251"/>
      <c r="K21" s="244">
        <v>1</v>
      </c>
      <c r="L21" s="245"/>
      <c r="M21" s="245"/>
      <c r="N21" s="244">
        <v>2</v>
      </c>
      <c r="O21" s="245"/>
      <c r="P21" s="488"/>
      <c r="Q21" s="251">
        <v>1</v>
      </c>
      <c r="R21" s="493"/>
      <c r="S21" s="251"/>
      <c r="T21" s="244">
        <v>2</v>
      </c>
      <c r="U21" s="307"/>
      <c r="V21" s="248"/>
      <c r="W21" s="736">
        <v>3</v>
      </c>
      <c r="X21" s="248"/>
      <c r="Y21" s="248"/>
      <c r="Z21" s="244">
        <v>3</v>
      </c>
    </row>
    <row r="22" spans="1:26" ht="14.1" customHeight="1" x14ac:dyDescent="0.2">
      <c r="A22" s="1303" t="s">
        <v>429</v>
      </c>
      <c r="B22" s="1303"/>
      <c r="D22" s="470"/>
      <c r="E22" s="721">
        <v>46</v>
      </c>
      <c r="F22" s="236"/>
      <c r="G22" s="237"/>
      <c r="H22" s="249">
        <v>38</v>
      </c>
      <c r="I22" s="471"/>
      <c r="J22" s="251"/>
      <c r="K22" s="249">
        <v>39</v>
      </c>
      <c r="L22" s="245"/>
      <c r="M22" s="245"/>
      <c r="N22" s="249">
        <v>47</v>
      </c>
      <c r="O22" s="245"/>
      <c r="P22" s="488"/>
      <c r="Q22" s="249">
        <v>41</v>
      </c>
      <c r="R22" s="493"/>
      <c r="S22" s="251"/>
      <c r="T22" s="249">
        <v>41</v>
      </c>
      <c r="U22" s="307"/>
      <c r="V22" s="248"/>
      <c r="W22" s="721">
        <v>84</v>
      </c>
      <c r="X22" s="248"/>
      <c r="Y22" s="248"/>
      <c r="Z22" s="249">
        <v>82</v>
      </c>
    </row>
    <row r="23" spans="1:26" ht="12" customHeight="1" x14ac:dyDescent="0.2">
      <c r="A23" s="1296" t="s">
        <v>150</v>
      </c>
      <c r="B23" s="1296"/>
      <c r="D23" s="470"/>
      <c r="E23" s="767">
        <v>151</v>
      </c>
      <c r="F23" s="236"/>
      <c r="G23" s="237"/>
      <c r="H23" s="292">
        <v>135</v>
      </c>
      <c r="I23" s="489"/>
      <c r="J23" s="238"/>
      <c r="K23" s="292">
        <v>151</v>
      </c>
      <c r="L23" s="239"/>
      <c r="M23" s="239"/>
      <c r="N23" s="292">
        <v>152</v>
      </c>
      <c r="O23" s="239"/>
      <c r="P23" s="477"/>
      <c r="Q23" s="292">
        <v>143</v>
      </c>
      <c r="R23" s="485"/>
      <c r="S23" s="238"/>
      <c r="T23" s="292">
        <v>136</v>
      </c>
      <c r="U23" s="306"/>
      <c r="V23" s="243"/>
      <c r="W23" s="767">
        <v>286</v>
      </c>
      <c r="X23" s="243"/>
      <c r="Y23" s="243"/>
      <c r="Z23" s="292">
        <v>279</v>
      </c>
    </row>
    <row r="24" spans="1:26" ht="8.1" customHeight="1" x14ac:dyDescent="0.2">
      <c r="A24" s="1293"/>
      <c r="B24" s="1293"/>
      <c r="D24" s="470"/>
      <c r="E24" s="728"/>
      <c r="F24" s="236"/>
      <c r="G24" s="237"/>
      <c r="H24" s="534"/>
      <c r="I24" s="475"/>
      <c r="J24" s="253"/>
      <c r="K24" s="534"/>
      <c r="L24" s="534"/>
      <c r="M24" s="534"/>
      <c r="N24" s="534"/>
      <c r="O24" s="534"/>
      <c r="P24" s="481"/>
      <c r="Q24" s="475"/>
      <c r="R24" s="492"/>
      <c r="S24" s="253"/>
      <c r="T24" s="534"/>
      <c r="U24" s="256"/>
      <c r="W24" s="734"/>
      <c r="Z24" s="534"/>
    </row>
    <row r="25" spans="1:26" ht="12" customHeight="1" x14ac:dyDescent="0.2">
      <c r="A25" s="1299" t="s">
        <v>430</v>
      </c>
      <c r="B25" s="1293"/>
      <c r="D25" s="470"/>
      <c r="E25" s="728"/>
      <c r="F25" s="236"/>
      <c r="G25" s="237"/>
      <c r="H25" s="534"/>
      <c r="I25" s="475"/>
      <c r="J25" s="253"/>
      <c r="K25" s="534"/>
      <c r="L25" s="534"/>
      <c r="M25" s="534"/>
      <c r="N25" s="534"/>
      <c r="O25" s="534"/>
      <c r="P25" s="481"/>
      <c r="Q25" s="475"/>
      <c r="R25" s="492"/>
      <c r="S25" s="253"/>
      <c r="T25" s="534"/>
      <c r="U25" s="256"/>
      <c r="W25" s="734"/>
      <c r="Z25" s="534"/>
    </row>
    <row r="26" spans="1:26" ht="12" customHeight="1" x14ac:dyDescent="0.2">
      <c r="A26" s="1303" t="s">
        <v>143</v>
      </c>
      <c r="B26" s="1303"/>
      <c r="D26" s="470"/>
      <c r="E26" s="719">
        <v>3698</v>
      </c>
      <c r="F26" s="236"/>
      <c r="G26" s="237"/>
      <c r="H26" s="240">
        <v>3485</v>
      </c>
      <c r="I26" s="489"/>
      <c r="J26" s="238"/>
      <c r="K26" s="240">
        <v>3520</v>
      </c>
      <c r="L26" s="239"/>
      <c r="M26" s="239"/>
      <c r="N26" s="240">
        <v>3495</v>
      </c>
      <c r="O26" s="239"/>
      <c r="P26" s="477"/>
      <c r="Q26" s="238">
        <v>3424</v>
      </c>
      <c r="R26" s="485"/>
      <c r="S26" s="238"/>
      <c r="T26" s="240">
        <v>3189</v>
      </c>
      <c r="U26" s="306"/>
      <c r="V26" s="243"/>
      <c r="W26" s="735">
        <v>7183</v>
      </c>
      <c r="X26" s="243"/>
      <c r="Y26" s="243"/>
      <c r="Z26" s="240">
        <v>6613</v>
      </c>
    </row>
    <row r="27" spans="1:26" ht="12" customHeight="1" x14ac:dyDescent="0.2">
      <c r="A27" s="1303" t="s">
        <v>144</v>
      </c>
      <c r="B27" s="1303"/>
      <c r="D27" s="470"/>
      <c r="E27" s="720">
        <v>1508</v>
      </c>
      <c r="F27" s="236"/>
      <c r="G27" s="237"/>
      <c r="H27" s="244">
        <v>1254</v>
      </c>
      <c r="I27" s="471"/>
      <c r="J27" s="251"/>
      <c r="K27" s="244">
        <v>1445</v>
      </c>
      <c r="L27" s="245"/>
      <c r="M27" s="245"/>
      <c r="N27" s="244">
        <v>1125</v>
      </c>
      <c r="O27" s="245"/>
      <c r="P27" s="488"/>
      <c r="Q27" s="251">
        <v>1308</v>
      </c>
      <c r="R27" s="493"/>
      <c r="S27" s="251"/>
      <c r="T27" s="244">
        <v>995</v>
      </c>
      <c r="U27" s="307"/>
      <c r="V27" s="248"/>
      <c r="W27" s="736">
        <v>2762</v>
      </c>
      <c r="X27" s="248"/>
      <c r="Y27" s="248"/>
      <c r="Z27" s="244">
        <v>2303</v>
      </c>
    </row>
    <row r="28" spans="1:26" ht="12" customHeight="1" x14ac:dyDescent="0.2">
      <c r="A28" s="1303" t="s">
        <v>148</v>
      </c>
      <c r="B28" s="1303"/>
      <c r="D28" s="470"/>
      <c r="E28" s="720">
        <v>281</v>
      </c>
      <c r="F28" s="236"/>
      <c r="G28" s="237"/>
      <c r="H28" s="244">
        <v>292</v>
      </c>
      <c r="I28" s="471"/>
      <c r="J28" s="251"/>
      <c r="K28" s="244">
        <v>316</v>
      </c>
      <c r="L28" s="245"/>
      <c r="M28" s="245"/>
      <c r="N28" s="244">
        <v>305</v>
      </c>
      <c r="O28" s="245"/>
      <c r="P28" s="488"/>
      <c r="Q28" s="251">
        <v>260</v>
      </c>
      <c r="R28" s="493"/>
      <c r="S28" s="251"/>
      <c r="T28" s="244">
        <v>257</v>
      </c>
      <c r="U28" s="307"/>
      <c r="V28" s="248"/>
      <c r="W28" s="736">
        <v>573</v>
      </c>
      <c r="X28" s="248"/>
      <c r="Y28" s="248"/>
      <c r="Z28" s="244">
        <v>517</v>
      </c>
    </row>
    <row r="29" spans="1:26" ht="12" customHeight="1" x14ac:dyDescent="0.2">
      <c r="A29" s="1303" t="s">
        <v>149</v>
      </c>
      <c r="B29" s="1303"/>
      <c r="D29" s="470"/>
      <c r="E29" s="721">
        <v>196</v>
      </c>
      <c r="F29" s="236"/>
      <c r="G29" s="237"/>
      <c r="H29" s="249">
        <v>139</v>
      </c>
      <c r="I29" s="471"/>
      <c r="J29" s="251"/>
      <c r="K29" s="249">
        <v>141</v>
      </c>
      <c r="L29" s="245"/>
      <c r="M29" s="245"/>
      <c r="N29" s="249">
        <v>184</v>
      </c>
      <c r="O29" s="245"/>
      <c r="P29" s="488"/>
      <c r="Q29" s="249">
        <v>166</v>
      </c>
      <c r="R29" s="493"/>
      <c r="S29" s="251"/>
      <c r="T29" s="249">
        <v>107</v>
      </c>
      <c r="U29" s="307"/>
      <c r="V29" s="248"/>
      <c r="W29" s="721">
        <v>335</v>
      </c>
      <c r="X29" s="248"/>
      <c r="Y29" s="248"/>
      <c r="Z29" s="249">
        <v>273</v>
      </c>
    </row>
    <row r="30" spans="1:26" ht="12" customHeight="1" x14ac:dyDescent="0.2">
      <c r="A30" s="1296" t="s">
        <v>150</v>
      </c>
      <c r="B30" s="1296"/>
      <c r="D30" s="470"/>
      <c r="E30" s="767">
        <v>5683</v>
      </c>
      <c r="F30" s="236"/>
      <c r="G30" s="237"/>
      <c r="H30" s="292">
        <v>5170</v>
      </c>
      <c r="I30" s="489"/>
      <c r="J30" s="238"/>
      <c r="K30" s="292">
        <v>5422</v>
      </c>
      <c r="L30" s="239"/>
      <c r="M30" s="239"/>
      <c r="N30" s="292">
        <v>5109</v>
      </c>
      <c r="O30" s="239"/>
      <c r="P30" s="477"/>
      <c r="Q30" s="292">
        <v>5158</v>
      </c>
      <c r="R30" s="485"/>
      <c r="S30" s="238"/>
      <c r="T30" s="292">
        <v>4548</v>
      </c>
      <c r="U30" s="306"/>
      <c r="V30" s="243"/>
      <c r="W30" s="767">
        <v>10853</v>
      </c>
      <c r="X30" s="243"/>
      <c r="Y30" s="243"/>
      <c r="Z30" s="292">
        <v>9706</v>
      </c>
    </row>
    <row r="31" spans="1:26" ht="8.1" customHeight="1" x14ac:dyDescent="0.2">
      <c r="A31" s="1293"/>
      <c r="B31" s="1293"/>
      <c r="D31" s="470"/>
      <c r="E31" s="766"/>
      <c r="F31" s="236"/>
      <c r="G31" s="237"/>
      <c r="H31" s="239"/>
      <c r="I31" s="489"/>
      <c r="J31" s="238"/>
      <c r="K31" s="239"/>
      <c r="L31" s="239"/>
      <c r="M31" s="239"/>
      <c r="N31" s="239"/>
      <c r="O31" s="239"/>
      <c r="P31" s="477"/>
      <c r="Q31" s="489"/>
      <c r="R31" s="485"/>
      <c r="S31" s="238"/>
      <c r="T31" s="239"/>
      <c r="U31" s="306"/>
      <c r="V31" s="243"/>
      <c r="W31" s="768"/>
      <c r="X31" s="243"/>
      <c r="Y31" s="243"/>
      <c r="Z31" s="239"/>
    </row>
    <row r="32" spans="1:26" ht="12" customHeight="1" x14ac:dyDescent="0.2">
      <c r="A32" s="1299" t="s">
        <v>431</v>
      </c>
      <c r="B32" s="1293"/>
      <c r="D32" s="470"/>
      <c r="E32" s="766"/>
      <c r="F32" s="236"/>
      <c r="G32" s="237"/>
      <c r="H32" s="239"/>
      <c r="I32" s="489"/>
      <c r="J32" s="238"/>
      <c r="K32" s="239"/>
      <c r="L32" s="239"/>
      <c r="M32" s="239"/>
      <c r="N32" s="239"/>
      <c r="O32" s="239"/>
      <c r="P32" s="477"/>
      <c r="Q32" s="489"/>
      <c r="R32" s="485"/>
      <c r="S32" s="238"/>
      <c r="T32" s="239"/>
      <c r="U32" s="306"/>
      <c r="V32" s="306"/>
      <c r="W32" s="768"/>
      <c r="X32" s="306"/>
      <c r="Y32" s="306"/>
      <c r="Z32" s="239"/>
    </row>
    <row r="33" spans="1:26" ht="12" customHeight="1" x14ac:dyDescent="0.2">
      <c r="A33" s="1303" t="s">
        <v>143</v>
      </c>
      <c r="B33" s="1303"/>
      <c r="D33" s="470"/>
      <c r="E33" s="719">
        <v>1376</v>
      </c>
      <c r="F33" s="236"/>
      <c r="G33" s="237"/>
      <c r="H33" s="240">
        <v>1381</v>
      </c>
      <c r="I33" s="489"/>
      <c r="J33" s="238"/>
      <c r="K33" s="240">
        <v>1419</v>
      </c>
      <c r="L33" s="239"/>
      <c r="M33" s="239"/>
      <c r="N33" s="240">
        <v>1380</v>
      </c>
      <c r="O33" s="239"/>
      <c r="P33" s="477"/>
      <c r="Q33" s="238">
        <v>1378</v>
      </c>
      <c r="R33" s="485"/>
      <c r="S33" s="238"/>
      <c r="T33" s="240">
        <v>1300</v>
      </c>
      <c r="U33" s="306"/>
      <c r="V33" s="306"/>
      <c r="W33" s="735">
        <v>2757</v>
      </c>
      <c r="X33" s="306"/>
      <c r="Y33" s="306"/>
      <c r="Z33" s="240">
        <v>2678</v>
      </c>
    </row>
    <row r="34" spans="1:26" ht="12" customHeight="1" x14ac:dyDescent="0.2">
      <c r="A34" s="1303" t="s">
        <v>144</v>
      </c>
      <c r="B34" s="1303"/>
      <c r="D34" s="470"/>
      <c r="E34" s="720">
        <v>414</v>
      </c>
      <c r="F34" s="236"/>
      <c r="G34" s="237"/>
      <c r="H34" s="244">
        <v>426</v>
      </c>
      <c r="I34" s="471"/>
      <c r="J34" s="251"/>
      <c r="K34" s="244">
        <v>449</v>
      </c>
      <c r="L34" s="245"/>
      <c r="M34" s="245"/>
      <c r="N34" s="244">
        <v>438</v>
      </c>
      <c r="O34" s="245"/>
      <c r="P34" s="488"/>
      <c r="Q34" s="251">
        <v>408</v>
      </c>
      <c r="R34" s="493"/>
      <c r="S34" s="251"/>
      <c r="T34" s="244">
        <v>406</v>
      </c>
      <c r="U34" s="307"/>
      <c r="V34" s="307"/>
      <c r="W34" s="736">
        <v>840</v>
      </c>
      <c r="X34" s="307"/>
      <c r="Y34" s="307"/>
      <c r="Z34" s="244">
        <v>814</v>
      </c>
    </row>
    <row r="35" spans="1:26" ht="12" customHeight="1" x14ac:dyDescent="0.2">
      <c r="A35" s="1303" t="s">
        <v>148</v>
      </c>
      <c r="B35" s="1303"/>
      <c r="D35" s="470"/>
      <c r="E35" s="720">
        <v>146</v>
      </c>
      <c r="F35" s="236"/>
      <c r="G35" s="237"/>
      <c r="H35" s="244">
        <v>143</v>
      </c>
      <c r="I35" s="471"/>
      <c r="J35" s="251"/>
      <c r="K35" s="244">
        <v>161</v>
      </c>
      <c r="L35" s="245"/>
      <c r="M35" s="245"/>
      <c r="N35" s="244">
        <v>157</v>
      </c>
      <c r="O35" s="245"/>
      <c r="P35" s="488"/>
      <c r="Q35" s="251">
        <v>145</v>
      </c>
      <c r="R35" s="493"/>
      <c r="S35" s="251"/>
      <c r="T35" s="244">
        <v>140</v>
      </c>
      <c r="U35" s="307"/>
      <c r="V35" s="307"/>
      <c r="W35" s="736">
        <v>289</v>
      </c>
      <c r="X35" s="307"/>
      <c r="Y35" s="307"/>
      <c r="Z35" s="244">
        <v>285</v>
      </c>
    </row>
    <row r="36" spans="1:26" ht="12" customHeight="1" x14ac:dyDescent="0.2">
      <c r="A36" s="1303" t="s">
        <v>149</v>
      </c>
      <c r="B36" s="1303"/>
      <c r="D36" s="470"/>
      <c r="E36" s="720">
        <v>39</v>
      </c>
      <c r="F36" s="236"/>
      <c r="G36" s="237"/>
      <c r="H36" s="244">
        <v>38</v>
      </c>
      <c r="I36" s="471"/>
      <c r="J36" s="251"/>
      <c r="K36" s="244">
        <v>37</v>
      </c>
      <c r="L36" s="245"/>
      <c r="M36" s="245"/>
      <c r="N36" s="244">
        <v>36</v>
      </c>
      <c r="O36" s="245"/>
      <c r="P36" s="488"/>
      <c r="Q36" s="251">
        <v>36</v>
      </c>
      <c r="R36" s="493"/>
      <c r="S36" s="251"/>
      <c r="T36" s="244">
        <v>37</v>
      </c>
      <c r="U36" s="307"/>
      <c r="V36" s="307"/>
      <c r="W36" s="736">
        <v>77</v>
      </c>
      <c r="X36" s="307"/>
      <c r="Y36" s="307"/>
      <c r="Z36" s="244">
        <v>73</v>
      </c>
    </row>
    <row r="37" spans="1:26" ht="13.5" customHeight="1" x14ac:dyDescent="0.2">
      <c r="A37" s="1303" t="s">
        <v>487</v>
      </c>
      <c r="B37" s="1303"/>
      <c r="D37" s="470"/>
      <c r="E37" s="721">
        <v>28</v>
      </c>
      <c r="F37" s="236"/>
      <c r="G37" s="237"/>
      <c r="H37" s="249">
        <v>27</v>
      </c>
      <c r="I37" s="471"/>
      <c r="J37" s="251"/>
      <c r="K37" s="249">
        <v>29</v>
      </c>
      <c r="L37" s="245"/>
      <c r="M37" s="245"/>
      <c r="N37" s="249">
        <v>32</v>
      </c>
      <c r="O37" s="245"/>
      <c r="P37" s="488"/>
      <c r="Q37" s="249">
        <v>25</v>
      </c>
      <c r="R37" s="493"/>
      <c r="S37" s="251"/>
      <c r="T37" s="249">
        <v>33</v>
      </c>
      <c r="U37" s="307"/>
      <c r="V37" s="307"/>
      <c r="W37" s="721">
        <v>55</v>
      </c>
      <c r="X37" s="307"/>
      <c r="Y37" s="307"/>
      <c r="Z37" s="249">
        <v>58</v>
      </c>
    </row>
    <row r="38" spans="1:26" ht="12" customHeight="1" x14ac:dyDescent="0.2">
      <c r="A38" s="1296" t="s">
        <v>150</v>
      </c>
      <c r="B38" s="1296"/>
      <c r="D38" s="470"/>
      <c r="E38" s="767">
        <v>2003</v>
      </c>
      <c r="F38" s="236"/>
      <c r="G38" s="237"/>
      <c r="H38" s="292">
        <v>2015</v>
      </c>
      <c r="I38" s="489"/>
      <c r="J38" s="238"/>
      <c r="K38" s="292">
        <v>2095</v>
      </c>
      <c r="L38" s="239"/>
      <c r="M38" s="239"/>
      <c r="N38" s="292">
        <v>2043</v>
      </c>
      <c r="O38" s="239"/>
      <c r="P38" s="477"/>
      <c r="Q38" s="292">
        <v>1992</v>
      </c>
      <c r="R38" s="485"/>
      <c r="S38" s="238"/>
      <c r="T38" s="292">
        <v>1916</v>
      </c>
      <c r="U38" s="306"/>
      <c r="V38" s="306"/>
      <c r="W38" s="767">
        <v>4018</v>
      </c>
      <c r="X38" s="306"/>
      <c r="Y38" s="306"/>
      <c r="Z38" s="292">
        <v>3908</v>
      </c>
    </row>
    <row r="39" spans="1:26" ht="8.1" customHeight="1" x14ac:dyDescent="0.2">
      <c r="A39" s="1293"/>
      <c r="B39" s="1293"/>
      <c r="D39" s="470"/>
      <c r="E39" s="766"/>
      <c r="F39" s="236"/>
      <c r="G39" s="237"/>
      <c r="H39" s="239"/>
      <c r="I39" s="489"/>
      <c r="J39" s="238"/>
      <c r="K39" s="239"/>
      <c r="L39" s="239"/>
      <c r="M39" s="239"/>
      <c r="N39" s="239"/>
      <c r="O39" s="239"/>
      <c r="P39" s="477"/>
      <c r="Q39" s="489"/>
      <c r="R39" s="485"/>
      <c r="S39" s="238"/>
      <c r="T39" s="239"/>
      <c r="U39" s="306"/>
      <c r="V39" s="306"/>
      <c r="W39" s="768"/>
      <c r="X39" s="306"/>
      <c r="Y39" s="306"/>
      <c r="Z39" s="239"/>
    </row>
    <row r="40" spans="1:26" ht="12" customHeight="1" x14ac:dyDescent="0.2">
      <c r="A40" s="1299" t="s">
        <v>64</v>
      </c>
      <c r="B40" s="1293"/>
      <c r="D40" s="470"/>
      <c r="E40" s="766"/>
      <c r="F40" s="236"/>
      <c r="G40" s="237"/>
      <c r="H40" s="239"/>
      <c r="I40" s="489"/>
      <c r="J40" s="238"/>
      <c r="K40" s="239"/>
      <c r="L40" s="239"/>
      <c r="M40" s="239"/>
      <c r="N40" s="239"/>
      <c r="O40" s="239"/>
      <c r="P40" s="477"/>
      <c r="Q40" s="489"/>
      <c r="R40" s="485"/>
      <c r="S40" s="238"/>
      <c r="T40" s="239"/>
      <c r="U40" s="306"/>
      <c r="V40" s="306"/>
      <c r="W40" s="768"/>
      <c r="X40" s="306"/>
      <c r="Y40" s="306"/>
      <c r="Z40" s="239"/>
    </row>
    <row r="41" spans="1:26" ht="12" customHeight="1" x14ac:dyDescent="0.2">
      <c r="A41" s="1303" t="s">
        <v>143</v>
      </c>
      <c r="B41" s="1303"/>
      <c r="D41" s="470"/>
      <c r="E41" s="719">
        <v>387</v>
      </c>
      <c r="F41" s="236"/>
      <c r="G41" s="237"/>
      <c r="H41" s="240">
        <v>512</v>
      </c>
      <c r="I41" s="489"/>
      <c r="J41" s="238"/>
      <c r="K41" s="240">
        <v>401</v>
      </c>
      <c r="L41" s="239"/>
      <c r="M41" s="239"/>
      <c r="N41" s="240">
        <v>391</v>
      </c>
      <c r="O41" s="239"/>
      <c r="P41" s="477"/>
      <c r="Q41" s="238">
        <v>385</v>
      </c>
      <c r="R41" s="485"/>
      <c r="S41" s="238"/>
      <c r="T41" s="240">
        <v>611</v>
      </c>
      <c r="U41" s="306"/>
      <c r="V41" s="306"/>
      <c r="W41" s="735">
        <v>899</v>
      </c>
      <c r="X41" s="306"/>
      <c r="Y41" s="306"/>
      <c r="Z41" s="240">
        <v>996</v>
      </c>
    </row>
    <row r="42" spans="1:26" ht="12" customHeight="1" x14ac:dyDescent="0.2">
      <c r="A42" s="1303" t="s">
        <v>144</v>
      </c>
      <c r="B42" s="1303"/>
      <c r="D42" s="470"/>
      <c r="E42" s="720">
        <v>-79</v>
      </c>
      <c r="F42" s="236"/>
      <c r="G42" s="237"/>
      <c r="H42" s="244">
        <v>142</v>
      </c>
      <c r="I42" s="471"/>
      <c r="J42" s="251"/>
      <c r="K42" s="244">
        <v>-95</v>
      </c>
      <c r="L42" s="245"/>
      <c r="M42" s="245"/>
      <c r="N42" s="244">
        <v>217</v>
      </c>
      <c r="O42" s="245"/>
      <c r="P42" s="488"/>
      <c r="Q42" s="251">
        <v>37</v>
      </c>
      <c r="R42" s="493"/>
      <c r="S42" s="251"/>
      <c r="T42" s="244">
        <v>337</v>
      </c>
      <c r="U42" s="307"/>
      <c r="V42" s="307"/>
      <c r="W42" s="736">
        <v>63</v>
      </c>
      <c r="X42" s="307"/>
      <c r="Y42" s="307"/>
      <c r="Z42" s="244">
        <v>374</v>
      </c>
    </row>
    <row r="43" spans="1:26" ht="12" customHeight="1" x14ac:dyDescent="0.2">
      <c r="A43" s="1303" t="s">
        <v>148</v>
      </c>
      <c r="B43" s="1303"/>
      <c r="D43" s="470"/>
      <c r="E43" s="720">
        <v>48</v>
      </c>
      <c r="F43" s="236"/>
      <c r="G43" s="237"/>
      <c r="H43" s="244">
        <v>30</v>
      </c>
      <c r="I43" s="471"/>
      <c r="J43" s="251"/>
      <c r="K43" s="244">
        <v>-11</v>
      </c>
      <c r="L43" s="245"/>
      <c r="M43" s="245"/>
      <c r="N43" s="244">
        <v>6</v>
      </c>
      <c r="O43" s="245"/>
      <c r="P43" s="488"/>
      <c r="Q43" s="251">
        <v>61</v>
      </c>
      <c r="R43" s="493"/>
      <c r="S43" s="251"/>
      <c r="T43" s="244">
        <v>51</v>
      </c>
      <c r="U43" s="307"/>
      <c r="V43" s="307"/>
      <c r="W43" s="736">
        <v>78</v>
      </c>
      <c r="X43" s="307"/>
      <c r="Y43" s="307"/>
      <c r="Z43" s="244">
        <v>112</v>
      </c>
    </row>
    <row r="44" spans="1:26" ht="12" customHeight="1" x14ac:dyDescent="0.2">
      <c r="A44" s="1303" t="s">
        <v>149</v>
      </c>
      <c r="B44" s="1303"/>
      <c r="D44" s="470"/>
      <c r="E44" s="720">
        <v>-7</v>
      </c>
      <c r="F44" s="236"/>
      <c r="G44" s="237"/>
      <c r="H44" s="244">
        <v>7</v>
      </c>
      <c r="I44" s="471"/>
      <c r="J44" s="251"/>
      <c r="K44" s="244">
        <v>1</v>
      </c>
      <c r="L44" s="245"/>
      <c r="M44" s="245"/>
      <c r="N44" s="244">
        <v>-42</v>
      </c>
      <c r="O44" s="245"/>
      <c r="P44" s="488"/>
      <c r="Q44" s="251">
        <v>-36</v>
      </c>
      <c r="R44" s="493"/>
      <c r="S44" s="251"/>
      <c r="T44" s="244">
        <v>-6</v>
      </c>
      <c r="U44" s="307"/>
      <c r="V44" s="307"/>
      <c r="W44" s="736">
        <v>0</v>
      </c>
      <c r="X44" s="307"/>
      <c r="Y44" s="307"/>
      <c r="Z44" s="244">
        <v>-42</v>
      </c>
    </row>
    <row r="45" spans="1:26" ht="13.5" customHeight="1" x14ac:dyDescent="0.2">
      <c r="A45" s="1303" t="s">
        <v>665</v>
      </c>
      <c r="B45" s="1303"/>
      <c r="D45" s="470"/>
      <c r="E45" s="721">
        <v>18</v>
      </c>
      <c r="F45" s="236"/>
      <c r="G45" s="237"/>
      <c r="H45" s="249">
        <v>11</v>
      </c>
      <c r="I45" s="471"/>
      <c r="J45" s="251"/>
      <c r="K45" s="249">
        <v>10</v>
      </c>
      <c r="L45" s="245"/>
      <c r="M45" s="245"/>
      <c r="N45" s="249">
        <v>15</v>
      </c>
      <c r="O45" s="245"/>
      <c r="P45" s="488"/>
      <c r="Q45" s="249">
        <v>16</v>
      </c>
      <c r="R45" s="493"/>
      <c r="S45" s="251"/>
      <c r="T45" s="249">
        <v>8</v>
      </c>
      <c r="U45" s="307"/>
      <c r="V45" s="307"/>
      <c r="W45" s="721">
        <v>29</v>
      </c>
      <c r="X45" s="307"/>
      <c r="Y45" s="307"/>
      <c r="Z45" s="249">
        <v>24</v>
      </c>
    </row>
    <row r="46" spans="1:26" ht="12" customHeight="1" x14ac:dyDescent="0.2">
      <c r="A46" s="1296" t="s">
        <v>150</v>
      </c>
      <c r="B46" s="1296"/>
      <c r="D46" s="470"/>
      <c r="E46" s="767">
        <v>367</v>
      </c>
      <c r="F46" s="236"/>
      <c r="G46" s="237"/>
      <c r="H46" s="292">
        <v>702</v>
      </c>
      <c r="I46" s="489"/>
      <c r="J46" s="238"/>
      <c r="K46" s="292">
        <v>306</v>
      </c>
      <c r="L46" s="239"/>
      <c r="M46" s="239"/>
      <c r="N46" s="292">
        <v>587</v>
      </c>
      <c r="O46" s="239"/>
      <c r="P46" s="477"/>
      <c r="Q46" s="292">
        <v>463</v>
      </c>
      <c r="R46" s="485"/>
      <c r="S46" s="238"/>
      <c r="T46" s="292">
        <v>1001</v>
      </c>
      <c r="U46" s="306"/>
      <c r="V46" s="306"/>
      <c r="W46" s="767">
        <v>1069</v>
      </c>
      <c r="X46" s="306"/>
      <c r="Y46" s="306"/>
      <c r="Z46" s="292">
        <v>1464</v>
      </c>
    </row>
    <row r="47" spans="1:26" ht="8.1" customHeight="1" x14ac:dyDescent="0.2">
      <c r="A47" s="1293"/>
      <c r="B47" s="1293"/>
      <c r="D47" s="470"/>
      <c r="E47" s="728"/>
      <c r="F47" s="236"/>
      <c r="G47" s="237"/>
      <c r="H47" s="534"/>
      <c r="I47" s="475"/>
      <c r="J47" s="253"/>
      <c r="K47" s="534"/>
      <c r="L47" s="534"/>
      <c r="M47" s="534"/>
      <c r="N47" s="534"/>
      <c r="O47" s="534"/>
      <c r="P47" s="481"/>
      <c r="Q47" s="475"/>
      <c r="R47" s="492"/>
      <c r="S47" s="253"/>
      <c r="T47" s="534"/>
      <c r="U47" s="256"/>
      <c r="V47" s="256"/>
      <c r="W47" s="734"/>
      <c r="X47" s="256"/>
      <c r="Y47" s="256"/>
      <c r="Z47" s="534"/>
    </row>
    <row r="48" spans="1:26" ht="12" customHeight="1" x14ac:dyDescent="0.2">
      <c r="A48" s="1299" t="s">
        <v>388</v>
      </c>
      <c r="B48" s="1293"/>
      <c r="D48" s="470"/>
      <c r="E48" s="717">
        <v>71.900000000000006</v>
      </c>
      <c r="F48" s="236"/>
      <c r="G48" s="237"/>
      <c r="H48" s="280">
        <v>66.7</v>
      </c>
      <c r="I48" s="474"/>
      <c r="J48" s="283"/>
      <c r="K48" s="280">
        <v>70.7</v>
      </c>
      <c r="L48" s="281"/>
      <c r="M48" s="281"/>
      <c r="N48" s="280">
        <v>67.400000000000006</v>
      </c>
      <c r="O48" s="281"/>
      <c r="P48" s="483"/>
      <c r="Q48" s="283">
        <v>69</v>
      </c>
      <c r="R48" s="484"/>
      <c r="S48" s="283"/>
      <c r="T48" s="280">
        <v>62</v>
      </c>
      <c r="U48" s="308"/>
      <c r="V48" s="308"/>
      <c r="W48" s="747">
        <v>69.3</v>
      </c>
      <c r="X48" s="308"/>
      <c r="Y48" s="308"/>
      <c r="Z48" s="280">
        <v>65.599999999999994</v>
      </c>
    </row>
    <row r="49" spans="1:26" ht="14.1" customHeight="1" x14ac:dyDescent="0.2">
      <c r="A49" s="1339" t="s">
        <v>432</v>
      </c>
      <c r="B49" s="1305"/>
      <c r="D49" s="470"/>
      <c r="E49" s="729">
        <v>23.5</v>
      </c>
      <c r="F49" s="236"/>
      <c r="G49" s="237"/>
      <c r="H49" s="282">
        <v>24.2</v>
      </c>
      <c r="I49" s="474"/>
      <c r="J49" s="283"/>
      <c r="K49" s="282">
        <v>25.3</v>
      </c>
      <c r="L49" s="281"/>
      <c r="M49" s="281"/>
      <c r="N49" s="282">
        <v>24.9</v>
      </c>
      <c r="O49" s="281"/>
      <c r="P49" s="483"/>
      <c r="Q49" s="282">
        <v>24.8</v>
      </c>
      <c r="R49" s="484"/>
      <c r="S49" s="283"/>
      <c r="T49" s="282">
        <v>24.3</v>
      </c>
      <c r="U49" s="308"/>
      <c r="V49" s="308"/>
      <c r="W49" s="729">
        <v>23.9</v>
      </c>
      <c r="X49" s="308"/>
      <c r="Y49" s="308"/>
      <c r="Z49" s="282">
        <v>24.5</v>
      </c>
    </row>
    <row r="50" spans="1:26" ht="12" customHeight="1" x14ac:dyDescent="0.2">
      <c r="A50" s="1299" t="s">
        <v>400</v>
      </c>
      <c r="B50" s="1293"/>
      <c r="D50" s="470"/>
      <c r="E50" s="730">
        <v>95.4</v>
      </c>
      <c r="F50" s="236"/>
      <c r="G50" s="237"/>
      <c r="H50" s="285">
        <v>90.9</v>
      </c>
      <c r="I50" s="474"/>
      <c r="J50" s="283"/>
      <c r="K50" s="285">
        <v>96</v>
      </c>
      <c r="L50" s="281"/>
      <c r="M50" s="281"/>
      <c r="N50" s="285">
        <v>92.3</v>
      </c>
      <c r="O50" s="281"/>
      <c r="P50" s="483"/>
      <c r="Q50" s="285">
        <v>93.8</v>
      </c>
      <c r="R50" s="484"/>
      <c r="S50" s="283"/>
      <c r="T50" s="285">
        <v>86.3</v>
      </c>
      <c r="U50" s="308"/>
      <c r="V50" s="308"/>
      <c r="W50" s="730">
        <v>93.199999999999989</v>
      </c>
      <c r="X50" s="308"/>
      <c r="Y50" s="308"/>
      <c r="Z50" s="285">
        <v>90.1</v>
      </c>
    </row>
    <row r="51" spans="1:26" ht="8.1" customHeight="1" x14ac:dyDescent="0.2">
      <c r="A51" s="1293"/>
      <c r="B51" s="1293"/>
      <c r="D51" s="470"/>
      <c r="E51" s="731"/>
      <c r="F51" s="236"/>
      <c r="G51" s="237"/>
      <c r="H51" s="281"/>
      <c r="I51" s="474"/>
      <c r="J51" s="283"/>
      <c r="K51" s="281"/>
      <c r="L51" s="281"/>
      <c r="M51" s="281"/>
      <c r="N51" s="281"/>
      <c r="O51" s="281"/>
      <c r="P51" s="483"/>
      <c r="Q51" s="474"/>
      <c r="R51" s="484"/>
      <c r="S51" s="283"/>
      <c r="T51" s="281"/>
      <c r="U51" s="308"/>
      <c r="V51" s="308"/>
      <c r="W51" s="748"/>
      <c r="X51" s="308"/>
      <c r="Y51" s="308"/>
      <c r="Z51" s="281"/>
    </row>
    <row r="52" spans="1:26" ht="12" customHeight="1" x14ac:dyDescent="0.2">
      <c r="A52" s="1299" t="s">
        <v>388</v>
      </c>
      <c r="B52" s="1299"/>
      <c r="D52" s="470"/>
      <c r="E52" s="717">
        <v>71.900000000000006</v>
      </c>
      <c r="F52" s="236"/>
      <c r="G52" s="237"/>
      <c r="H52" s="280">
        <v>66.7</v>
      </c>
      <c r="I52" s="474"/>
      <c r="J52" s="283"/>
      <c r="K52" s="280">
        <v>70.7</v>
      </c>
      <c r="L52" s="281"/>
      <c r="M52" s="281"/>
      <c r="N52" s="280">
        <v>67.400000000000006</v>
      </c>
      <c r="O52" s="281"/>
      <c r="P52" s="483"/>
      <c r="Q52" s="283">
        <v>69</v>
      </c>
      <c r="R52" s="484"/>
      <c r="S52" s="283"/>
      <c r="T52" s="280">
        <v>62</v>
      </c>
      <c r="U52" s="308"/>
      <c r="V52" s="308"/>
      <c r="W52" s="747">
        <v>69.3</v>
      </c>
      <c r="X52" s="308"/>
      <c r="Y52" s="308"/>
      <c r="Z52" s="280">
        <v>65.599999999999994</v>
      </c>
    </row>
    <row r="53" spans="1:26" ht="12" customHeight="1" x14ac:dyDescent="0.2">
      <c r="A53" s="1299" t="s">
        <v>433</v>
      </c>
      <c r="B53" s="1293"/>
      <c r="D53" s="470"/>
      <c r="E53" s="717">
        <v>13</v>
      </c>
      <c r="F53" s="236"/>
      <c r="G53" s="237"/>
      <c r="H53" s="280">
        <v>8.3000000000000007</v>
      </c>
      <c r="I53" s="474"/>
      <c r="J53" s="283"/>
      <c r="K53" s="280">
        <v>12.3</v>
      </c>
      <c r="L53" s="281"/>
      <c r="M53" s="281"/>
      <c r="N53" s="280">
        <v>7.8</v>
      </c>
      <c r="O53" s="281"/>
      <c r="P53" s="483"/>
      <c r="Q53" s="283">
        <v>11.2</v>
      </c>
      <c r="R53" s="484"/>
      <c r="S53" s="283"/>
      <c r="T53" s="280">
        <v>4.5</v>
      </c>
      <c r="U53" s="308"/>
      <c r="V53" s="308"/>
      <c r="W53" s="747">
        <v>10.7</v>
      </c>
      <c r="X53" s="308"/>
      <c r="Y53" s="308"/>
      <c r="Z53" s="280">
        <v>7.9</v>
      </c>
    </row>
    <row r="54" spans="1:26" ht="12" customHeight="1" x14ac:dyDescent="0.2">
      <c r="A54" s="1296" t="s">
        <v>389</v>
      </c>
      <c r="B54" s="1340"/>
      <c r="D54" s="470"/>
      <c r="E54" s="729">
        <v>-1</v>
      </c>
      <c r="F54" s="236"/>
      <c r="G54" s="237"/>
      <c r="H54" s="282">
        <v>-0.6</v>
      </c>
      <c r="I54" s="474"/>
      <c r="J54" s="283"/>
      <c r="K54" s="282">
        <v>-1.2</v>
      </c>
      <c r="L54" s="281"/>
      <c r="M54" s="281"/>
      <c r="N54" s="282">
        <v>-0.8</v>
      </c>
      <c r="O54" s="281"/>
      <c r="P54" s="483"/>
      <c r="Q54" s="282">
        <v>-1.7</v>
      </c>
      <c r="R54" s="484"/>
      <c r="S54" s="283"/>
      <c r="T54" s="282">
        <v>-0.8</v>
      </c>
      <c r="U54" s="308"/>
      <c r="V54" s="308"/>
      <c r="W54" s="729">
        <v>-0.8</v>
      </c>
      <c r="X54" s="308"/>
      <c r="Y54" s="308"/>
      <c r="Z54" s="282">
        <v>-1.3</v>
      </c>
    </row>
    <row r="55" spans="1:26" ht="12" customHeight="1" x14ac:dyDescent="0.2">
      <c r="A55" s="1308" t="s">
        <v>390</v>
      </c>
      <c r="B55" s="1341"/>
      <c r="D55" s="470"/>
      <c r="E55" s="730">
        <v>59.900000000000006</v>
      </c>
      <c r="F55" s="236"/>
      <c r="G55" s="237"/>
      <c r="H55" s="285">
        <v>59</v>
      </c>
      <c r="I55" s="474"/>
      <c r="J55" s="283"/>
      <c r="K55" s="285">
        <v>59.6</v>
      </c>
      <c r="L55" s="281"/>
      <c r="M55" s="281"/>
      <c r="N55" s="285">
        <v>60.4</v>
      </c>
      <c r="O55" s="281"/>
      <c r="P55" s="483"/>
      <c r="Q55" s="285">
        <v>59.5</v>
      </c>
      <c r="R55" s="484"/>
      <c r="S55" s="283"/>
      <c r="T55" s="285">
        <v>58.3</v>
      </c>
      <c r="U55" s="308"/>
      <c r="V55" s="308"/>
      <c r="W55" s="730">
        <v>59.399999999999991</v>
      </c>
      <c r="X55" s="308"/>
      <c r="Y55" s="308"/>
      <c r="Z55" s="285">
        <v>58.999999999999993</v>
      </c>
    </row>
    <row r="56" spans="1:26" ht="8.1" customHeight="1" x14ac:dyDescent="0.2">
      <c r="A56" s="1293"/>
      <c r="B56" s="1293"/>
      <c r="D56" s="470"/>
      <c r="E56" s="731"/>
      <c r="F56" s="236"/>
      <c r="G56" s="237"/>
      <c r="H56" s="281"/>
      <c r="I56" s="474"/>
      <c r="J56" s="283"/>
      <c r="K56" s="281"/>
      <c r="L56" s="281"/>
      <c r="M56" s="281"/>
      <c r="N56" s="281"/>
      <c r="O56" s="281"/>
      <c r="P56" s="483"/>
      <c r="Q56" s="474"/>
      <c r="R56" s="484"/>
      <c r="S56" s="283"/>
      <c r="T56" s="281"/>
      <c r="U56" s="308"/>
      <c r="V56" s="308"/>
      <c r="W56" s="748"/>
      <c r="X56" s="308"/>
      <c r="Y56" s="308"/>
      <c r="Z56" s="281"/>
    </row>
    <row r="57" spans="1:26" ht="14.1" customHeight="1" x14ac:dyDescent="0.2">
      <c r="A57" s="1299" t="s">
        <v>391</v>
      </c>
      <c r="B57" s="1293"/>
      <c r="D57" s="470"/>
      <c r="E57" s="731"/>
      <c r="F57" s="236"/>
      <c r="G57" s="237"/>
      <c r="H57" s="281"/>
      <c r="I57" s="474"/>
      <c r="J57" s="283"/>
      <c r="K57" s="281"/>
      <c r="L57" s="281"/>
      <c r="M57" s="281"/>
      <c r="N57" s="281"/>
      <c r="O57" s="281"/>
      <c r="P57" s="483"/>
      <c r="Q57" s="474"/>
      <c r="R57" s="484"/>
      <c r="S57" s="283"/>
      <c r="T57" s="281"/>
      <c r="U57" s="308"/>
      <c r="V57" s="308"/>
      <c r="W57" s="748"/>
      <c r="X57" s="308"/>
      <c r="Y57" s="308"/>
      <c r="Z57" s="281"/>
    </row>
    <row r="58" spans="1:26" ht="12" customHeight="1" x14ac:dyDescent="0.2">
      <c r="A58" s="1299" t="s">
        <v>387</v>
      </c>
      <c r="B58" s="1293"/>
      <c r="D58" s="470"/>
      <c r="E58" s="717">
        <v>95.4</v>
      </c>
      <c r="F58" s="236"/>
      <c r="G58" s="237"/>
      <c r="H58" s="280">
        <v>90.9</v>
      </c>
      <c r="I58" s="474"/>
      <c r="J58" s="283"/>
      <c r="K58" s="280">
        <v>96</v>
      </c>
      <c r="L58" s="281"/>
      <c r="M58" s="281"/>
      <c r="N58" s="280">
        <v>92.3</v>
      </c>
      <c r="O58" s="281"/>
      <c r="P58" s="483"/>
      <c r="Q58" s="283">
        <v>93.8</v>
      </c>
      <c r="R58" s="484"/>
      <c r="S58" s="283"/>
      <c r="T58" s="280">
        <v>86.3</v>
      </c>
      <c r="U58" s="308"/>
      <c r="V58" s="308"/>
      <c r="W58" s="747">
        <v>93.2</v>
      </c>
      <c r="X58" s="308"/>
      <c r="Y58" s="308"/>
      <c r="Z58" s="280">
        <v>90.1</v>
      </c>
    </row>
    <row r="59" spans="1:26" ht="12" customHeight="1" x14ac:dyDescent="0.2">
      <c r="A59" s="1299" t="s">
        <v>392</v>
      </c>
      <c r="B59" s="1293"/>
      <c r="D59" s="470"/>
      <c r="E59" s="717">
        <v>-13</v>
      </c>
      <c r="F59" s="236"/>
      <c r="G59" s="237"/>
      <c r="H59" s="280">
        <v>-8.3000000000000007</v>
      </c>
      <c r="I59" s="474"/>
      <c r="J59" s="283"/>
      <c r="K59" s="280">
        <v>-12.3</v>
      </c>
      <c r="L59" s="281"/>
      <c r="M59" s="281"/>
      <c r="N59" s="280">
        <v>-7.8</v>
      </c>
      <c r="O59" s="281"/>
      <c r="P59" s="483"/>
      <c r="Q59" s="283">
        <v>-11.2</v>
      </c>
      <c r="R59" s="484"/>
      <c r="S59" s="283"/>
      <c r="T59" s="280">
        <v>-4.5</v>
      </c>
      <c r="U59" s="308"/>
      <c r="V59" s="308"/>
      <c r="W59" s="747">
        <v>-10.7</v>
      </c>
      <c r="X59" s="308"/>
      <c r="Y59" s="308"/>
      <c r="Z59" s="280">
        <v>-7.9</v>
      </c>
    </row>
    <row r="60" spans="1:26" ht="12" customHeight="1" x14ac:dyDescent="0.2">
      <c r="A60" s="1299" t="s">
        <v>393</v>
      </c>
      <c r="B60" s="1293"/>
      <c r="D60" s="470"/>
      <c r="E60" s="732">
        <v>1</v>
      </c>
      <c r="F60" s="236"/>
      <c r="G60" s="237"/>
      <c r="H60" s="286">
        <v>0.6</v>
      </c>
      <c r="I60" s="474"/>
      <c r="J60" s="283"/>
      <c r="K60" s="286">
        <v>1.2</v>
      </c>
      <c r="L60" s="281"/>
      <c r="M60" s="281"/>
      <c r="N60" s="286">
        <v>0.8</v>
      </c>
      <c r="O60" s="281"/>
      <c r="P60" s="483"/>
      <c r="Q60" s="286">
        <v>1.7</v>
      </c>
      <c r="R60" s="484"/>
      <c r="S60" s="283"/>
      <c r="T60" s="286">
        <v>0.8</v>
      </c>
      <c r="U60" s="308"/>
      <c r="V60" s="308"/>
      <c r="W60" s="732">
        <v>0.8</v>
      </c>
      <c r="X60" s="308"/>
      <c r="Y60" s="308"/>
      <c r="Z60" s="286">
        <v>1.3</v>
      </c>
    </row>
    <row r="61" spans="1:26" ht="13.5" customHeight="1" thickBot="1" x14ac:dyDescent="0.25">
      <c r="A61" s="1299" t="s">
        <v>394</v>
      </c>
      <c r="B61" s="1293"/>
      <c r="D61" s="470"/>
      <c r="E61" s="718">
        <v>83.4</v>
      </c>
      <c r="F61" s="236"/>
      <c r="G61" s="237"/>
      <c r="H61" s="284">
        <v>83.2</v>
      </c>
      <c r="I61" s="474"/>
      <c r="J61" s="283"/>
      <c r="K61" s="284">
        <v>84.9</v>
      </c>
      <c r="L61" s="281"/>
      <c r="M61" s="281"/>
      <c r="N61" s="284">
        <v>85.3</v>
      </c>
      <c r="O61" s="281"/>
      <c r="P61" s="483"/>
      <c r="Q61" s="284">
        <v>84.3</v>
      </c>
      <c r="R61" s="484"/>
      <c r="S61" s="283"/>
      <c r="T61" s="284">
        <v>82.6</v>
      </c>
      <c r="U61" s="308"/>
      <c r="V61" s="308"/>
      <c r="W61" s="718">
        <v>83.3</v>
      </c>
      <c r="X61" s="308"/>
      <c r="Y61" s="308"/>
      <c r="Z61" s="284">
        <v>83.499999999999986</v>
      </c>
    </row>
    <row r="62" spans="1:26" ht="8.1" customHeight="1" thickTop="1" x14ac:dyDescent="0.2">
      <c r="A62" s="1293"/>
      <c r="B62" s="1293"/>
      <c r="D62" s="470"/>
      <c r="E62" s="717"/>
      <c r="F62" s="236"/>
      <c r="G62" s="237"/>
      <c r="H62" s="283"/>
      <c r="I62" s="474"/>
      <c r="J62" s="283"/>
      <c r="K62" s="283"/>
      <c r="L62" s="281"/>
      <c r="M62" s="281"/>
      <c r="N62" s="283"/>
      <c r="O62" s="281"/>
      <c r="P62" s="483"/>
      <c r="Q62" s="283"/>
      <c r="R62" s="484"/>
      <c r="S62" s="283"/>
      <c r="T62" s="283"/>
      <c r="U62" s="308"/>
      <c r="V62" s="308"/>
      <c r="W62" s="717"/>
      <c r="X62" s="308"/>
      <c r="Y62" s="308"/>
      <c r="Z62" s="283"/>
    </row>
    <row r="63" spans="1:26" ht="12" customHeight="1" x14ac:dyDescent="0.2">
      <c r="A63" s="1299" t="s">
        <v>435</v>
      </c>
      <c r="B63" s="1293"/>
      <c r="D63" s="470"/>
      <c r="E63" s="752">
        <v>-1</v>
      </c>
      <c r="F63" s="236"/>
      <c r="G63" s="237"/>
      <c r="H63" s="251">
        <v>0</v>
      </c>
      <c r="I63" s="474"/>
      <c r="J63" s="283"/>
      <c r="K63" s="280">
        <v>-1.5</v>
      </c>
      <c r="L63" s="281"/>
      <c r="M63" s="281"/>
      <c r="N63" s="280">
        <v>-0.8</v>
      </c>
      <c r="O63" s="281"/>
      <c r="P63" s="483"/>
      <c r="Q63" s="283">
        <v>-1.2</v>
      </c>
      <c r="R63" s="484"/>
      <c r="S63" s="283"/>
      <c r="T63" s="280">
        <v>-0.8</v>
      </c>
      <c r="U63" s="308"/>
      <c r="V63" s="308"/>
      <c r="W63" s="752">
        <v>-0.5</v>
      </c>
      <c r="X63" s="308"/>
      <c r="Y63" s="308"/>
      <c r="Z63" s="280">
        <v>-1</v>
      </c>
    </row>
    <row r="64" spans="1:26" ht="8.1" customHeight="1" x14ac:dyDescent="0.2">
      <c r="A64" s="1293"/>
      <c r="B64" s="1293"/>
      <c r="D64" s="470"/>
      <c r="E64" s="731"/>
      <c r="F64" s="236"/>
      <c r="G64" s="237"/>
      <c r="H64" s="281"/>
      <c r="I64" s="474"/>
      <c r="J64" s="283"/>
      <c r="K64" s="281"/>
      <c r="L64" s="281"/>
      <c r="M64" s="281"/>
      <c r="N64" s="281"/>
      <c r="O64" s="281"/>
      <c r="P64" s="483"/>
      <c r="Q64" s="474"/>
      <c r="R64" s="484"/>
      <c r="S64" s="283"/>
      <c r="T64" s="281"/>
      <c r="U64" s="308"/>
      <c r="V64" s="308"/>
      <c r="W64" s="748"/>
      <c r="X64" s="308"/>
      <c r="Y64" s="308"/>
      <c r="Z64" s="281"/>
    </row>
    <row r="65" spans="1:27" ht="12" customHeight="1" x14ac:dyDescent="0.2">
      <c r="A65" s="1299" t="s">
        <v>436</v>
      </c>
      <c r="B65" s="1293"/>
      <c r="D65" s="470"/>
      <c r="E65" s="717">
        <v>1.9</v>
      </c>
      <c r="F65" s="236"/>
      <c r="G65" s="237"/>
      <c r="H65" s="280">
        <v>1.9</v>
      </c>
      <c r="I65" s="474"/>
      <c r="J65" s="283"/>
      <c r="K65" s="280">
        <v>2.5</v>
      </c>
      <c r="L65" s="281"/>
      <c r="M65" s="281"/>
      <c r="N65" s="280">
        <v>2.5</v>
      </c>
      <c r="O65" s="281"/>
      <c r="P65" s="483"/>
      <c r="Q65" s="283">
        <v>2</v>
      </c>
      <c r="R65" s="484"/>
      <c r="S65" s="283"/>
      <c r="T65" s="280">
        <v>1.6</v>
      </c>
      <c r="U65" s="308"/>
      <c r="V65" s="308"/>
      <c r="W65" s="747">
        <v>1.9</v>
      </c>
      <c r="X65" s="308"/>
      <c r="Y65" s="308"/>
      <c r="Z65" s="280">
        <v>1.8</v>
      </c>
    </row>
    <row r="66" spans="1:27" x14ac:dyDescent="0.2">
      <c r="D66" s="467"/>
      <c r="E66" s="529"/>
      <c r="F66" s="478"/>
      <c r="G66" s="237"/>
      <c r="H66" s="256"/>
      <c r="I66" s="256"/>
      <c r="J66" s="237"/>
      <c r="P66" s="467"/>
      <c r="Q66" s="529"/>
      <c r="R66" s="478"/>
      <c r="S66" s="237"/>
      <c r="T66" s="256"/>
      <c r="U66" s="256"/>
      <c r="V66" s="256"/>
      <c r="W66" s="256"/>
      <c r="X66" s="256"/>
      <c r="Y66" s="256"/>
      <c r="Z66" s="256"/>
      <c r="AA66" s="256"/>
    </row>
    <row r="67" spans="1:27" ht="8.1" customHeight="1" x14ac:dyDescent="0.2">
      <c r="G67" s="237"/>
      <c r="H67" s="237"/>
      <c r="I67" s="237"/>
      <c r="S67" s="237"/>
      <c r="T67" s="237"/>
      <c r="U67" s="237"/>
    </row>
    <row r="68" spans="1:27" ht="14.25" customHeight="1" x14ac:dyDescent="0.2">
      <c r="A68" s="763" t="s">
        <v>251</v>
      </c>
      <c r="B68" s="1306" t="s">
        <v>437</v>
      </c>
      <c r="C68" s="1342"/>
      <c r="D68" s="1342"/>
      <c r="E68" s="1342"/>
      <c r="F68" s="1342"/>
      <c r="G68" s="1342"/>
      <c r="H68" s="1342"/>
      <c r="I68" s="1342"/>
      <c r="J68" s="1342"/>
      <c r="K68" s="1342"/>
      <c r="L68" s="1342"/>
      <c r="M68" s="1342"/>
      <c r="N68" s="1342"/>
      <c r="O68" s="1342"/>
      <c r="P68" s="1342"/>
      <c r="Q68" s="1342"/>
      <c r="R68" s="1342"/>
      <c r="S68" s="1342"/>
      <c r="T68" s="1342"/>
      <c r="U68" s="1342"/>
      <c r="V68" s="1342"/>
      <c r="W68" s="1342"/>
      <c r="X68" s="1342"/>
      <c r="Y68" s="1342"/>
      <c r="Z68" s="1342"/>
    </row>
    <row r="69" spans="1:27" ht="14.25" customHeight="1" x14ac:dyDescent="0.2">
      <c r="A69" s="763" t="s">
        <v>252</v>
      </c>
      <c r="B69" s="1306" t="s">
        <v>397</v>
      </c>
      <c r="C69" s="1342"/>
      <c r="D69" s="1342"/>
      <c r="E69" s="1342"/>
      <c r="F69" s="1342"/>
      <c r="G69" s="1342"/>
      <c r="H69" s="1342"/>
      <c r="I69" s="1342"/>
      <c r="J69" s="1342"/>
      <c r="K69" s="1342"/>
      <c r="L69" s="1342"/>
      <c r="M69" s="1342"/>
      <c r="N69" s="1342"/>
      <c r="O69" s="1342"/>
      <c r="P69" s="1342"/>
      <c r="Q69" s="1342"/>
      <c r="R69" s="1342"/>
      <c r="S69" s="1342"/>
      <c r="T69" s="1342"/>
      <c r="U69" s="1342"/>
      <c r="V69" s="1342"/>
      <c r="W69" s="1342"/>
      <c r="X69" s="1342"/>
      <c r="Y69" s="1342"/>
      <c r="Z69" s="1342"/>
    </row>
    <row r="70" spans="1:27" ht="12" customHeight="1" x14ac:dyDescent="0.2"/>
    <row r="71" spans="1:27" ht="12" customHeight="1" x14ac:dyDescent="0.2"/>
    <row r="72" spans="1:27" ht="8.1" customHeight="1" x14ac:dyDescent="0.2"/>
  </sheetData>
  <mergeCells count="65">
    <mergeCell ref="A64:B64"/>
    <mergeCell ref="A65:B65"/>
    <mergeCell ref="B68:Z68"/>
    <mergeCell ref="B69:Z69"/>
    <mergeCell ref="A63:B63"/>
    <mergeCell ref="A61:B61"/>
    <mergeCell ref="A57:B57"/>
    <mergeCell ref="A62:B62"/>
    <mergeCell ref="A56:B56"/>
    <mergeCell ref="A45:B45"/>
    <mergeCell ref="A46:B46"/>
    <mergeCell ref="A47:B47"/>
    <mergeCell ref="A48:B48"/>
    <mergeCell ref="A49:B49"/>
    <mergeCell ref="A50:B50"/>
    <mergeCell ref="A51:B51"/>
    <mergeCell ref="A52:B52"/>
    <mergeCell ref="A53:B53"/>
    <mergeCell ref="A54:B54"/>
    <mergeCell ref="A55:B55"/>
    <mergeCell ref="A58:B58"/>
    <mergeCell ref="A59:B59"/>
    <mergeCell ref="A60:B60"/>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A8:B8"/>
    <mergeCell ref="A1:Z1"/>
    <mergeCell ref="A2:Z2"/>
    <mergeCell ref="A4:B4"/>
    <mergeCell ref="D4:U4"/>
    <mergeCell ref="W4:Z4"/>
  </mergeCells>
  <printOptions horizontalCentered="1"/>
  <pageMargins left="0.25" right="0.25" top="0.5" bottom="0.5" header="0.3" footer="0.3"/>
  <pageSetup scale="65" orientation="landscape" r:id="rId1"/>
  <headerFooter alignWithMargins="0">
    <oddFooter>&amp;L&amp;K0070C0The Allstate Corporation 2Q19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Z48"/>
  <sheetViews>
    <sheetView workbookViewId="0">
      <selection sqref="A1:Z1"/>
    </sheetView>
  </sheetViews>
  <sheetFormatPr defaultColWidth="13.7109375" defaultRowHeight="12.75" x14ac:dyDescent="0.2"/>
  <cols>
    <col min="1" max="1" width="3.7109375" style="229" customWidth="1"/>
    <col min="2" max="2" width="56.140625" style="229" customWidth="1"/>
    <col min="3" max="3" width="2.28515625" style="229" customWidth="1"/>
    <col min="4" max="4" width="2.28515625" style="414" customWidth="1"/>
    <col min="5" max="5" width="10.28515625" style="414" customWidth="1"/>
    <col min="6" max="6" width="2.28515625" style="414" customWidth="1"/>
    <col min="7" max="7" width="2.28515625" style="229" customWidth="1"/>
    <col min="8" max="8" width="10.28515625" style="229" customWidth="1"/>
    <col min="9" max="10" width="2.28515625" style="229" customWidth="1"/>
    <col min="11" max="11" width="10.28515625" style="229" customWidth="1"/>
    <col min="12" max="13" width="2.28515625" style="229" customWidth="1"/>
    <col min="14" max="14" width="10.28515625" style="229" customWidth="1"/>
    <col min="15" max="16" width="2.28515625" style="229" customWidth="1"/>
    <col min="17" max="17" width="10.28515625" style="229" customWidth="1"/>
    <col min="18" max="19" width="2.28515625" style="229" customWidth="1"/>
    <col min="20" max="20" width="10.28515625" style="229" customWidth="1"/>
    <col min="21" max="22" width="2.28515625" style="229" customWidth="1"/>
    <col min="23" max="23" width="10.28515625" style="229" customWidth="1"/>
    <col min="24" max="25" width="2.28515625" style="229" customWidth="1"/>
    <col min="26" max="26" width="10.28515625" style="229" customWidth="1"/>
    <col min="27" max="28" width="2.28515625" style="229" customWidth="1"/>
    <col min="29" max="29" width="10.28515625" style="229" customWidth="1"/>
    <col min="30" max="31" width="2.28515625" style="229" customWidth="1"/>
    <col min="32" max="32" width="10.28515625" style="229" customWidth="1"/>
    <col min="33" max="34" width="2.28515625" style="229" customWidth="1"/>
    <col min="35" max="35" width="10.28515625" style="229" customWidth="1"/>
    <col min="36" max="36" width="2.28515625" style="229" customWidth="1"/>
    <col min="37" max="16384" width="13.7109375" style="229"/>
  </cols>
  <sheetData>
    <row r="1" spans="1:26" ht="14.1" customHeight="1"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row>
    <row r="2" spans="1:26" ht="15.75" customHeight="1" x14ac:dyDescent="0.25">
      <c r="A2" s="1300" t="s">
        <v>438</v>
      </c>
      <c r="B2" s="1293"/>
      <c r="C2" s="1293"/>
      <c r="D2" s="1293"/>
      <c r="E2" s="1293"/>
      <c r="F2" s="1293"/>
      <c r="G2" s="1293"/>
      <c r="H2" s="1293"/>
      <c r="I2" s="1293"/>
      <c r="J2" s="1293"/>
      <c r="K2" s="1293"/>
      <c r="L2" s="1293"/>
      <c r="M2" s="1293"/>
      <c r="N2" s="1293"/>
      <c r="O2" s="1293"/>
      <c r="P2" s="1293"/>
      <c r="Q2" s="1293"/>
      <c r="R2" s="1293"/>
      <c r="S2" s="1293"/>
      <c r="T2" s="1293"/>
      <c r="U2" s="1293"/>
      <c r="V2" s="1293"/>
      <c r="W2" s="1293"/>
      <c r="X2" s="1293"/>
      <c r="Y2" s="1293"/>
      <c r="Z2" s="1293"/>
    </row>
    <row r="4" spans="1:26" ht="15.75" customHeight="1" x14ac:dyDescent="0.2">
      <c r="D4" s="1302" t="s">
        <v>8</v>
      </c>
      <c r="E4" s="1302"/>
      <c r="F4" s="1302"/>
      <c r="G4" s="1302"/>
      <c r="H4" s="1302"/>
      <c r="I4" s="1302"/>
      <c r="J4" s="1302"/>
      <c r="K4" s="1302"/>
      <c r="L4" s="1302"/>
      <c r="M4" s="1302"/>
      <c r="N4" s="1302"/>
      <c r="O4" s="1302"/>
      <c r="P4" s="1302"/>
      <c r="Q4" s="1302"/>
      <c r="R4" s="1302"/>
      <c r="S4" s="1302"/>
      <c r="T4" s="1302"/>
      <c r="U4" s="1302"/>
      <c r="W4" s="1238" t="s">
        <v>517</v>
      </c>
      <c r="X4" s="1237"/>
      <c r="Y4" s="1237"/>
      <c r="Z4" s="1237"/>
    </row>
    <row r="5" spans="1:26" ht="16.7" customHeight="1" x14ac:dyDescent="0.2">
      <c r="G5" s="305"/>
      <c r="H5" s="305"/>
      <c r="I5" s="305"/>
      <c r="J5" s="305"/>
      <c r="K5" s="305"/>
      <c r="L5" s="305"/>
      <c r="M5" s="305"/>
      <c r="N5" s="305"/>
      <c r="O5" s="305"/>
      <c r="P5" s="305"/>
      <c r="Q5" s="305"/>
      <c r="R5" s="305"/>
      <c r="S5" s="305"/>
      <c r="T5" s="305"/>
      <c r="U5" s="305"/>
      <c r="W5" s="421"/>
      <c r="X5" s="421"/>
      <c r="Y5" s="421"/>
      <c r="Z5" s="421"/>
    </row>
    <row r="6" spans="1:26" ht="25.9" customHeight="1" x14ac:dyDescent="0.25">
      <c r="D6" s="466"/>
      <c r="E6" s="462" t="s">
        <v>522</v>
      </c>
      <c r="F6" s="476"/>
      <c r="G6" s="305"/>
      <c r="H6" s="424" t="s">
        <v>339</v>
      </c>
      <c r="I6" s="468"/>
      <c r="J6" s="419"/>
      <c r="K6" s="232" t="s">
        <v>10</v>
      </c>
      <c r="L6" s="271"/>
      <c r="N6" s="232" t="s">
        <v>340</v>
      </c>
      <c r="P6" s="466"/>
      <c r="Q6" s="472" t="s">
        <v>0</v>
      </c>
      <c r="R6" s="473"/>
      <c r="S6" s="469"/>
      <c r="T6" s="424" t="s">
        <v>1</v>
      </c>
      <c r="U6" s="419"/>
      <c r="W6" s="463" t="s">
        <v>522</v>
      </c>
      <c r="X6" s="415"/>
      <c r="Y6" s="415"/>
      <c r="Z6" s="103" t="s">
        <v>0</v>
      </c>
    </row>
    <row r="7" spans="1:26" x14ac:dyDescent="0.2">
      <c r="D7" s="470"/>
      <c r="E7" s="421"/>
      <c r="F7" s="236"/>
      <c r="G7" s="237"/>
      <c r="H7" s="421"/>
      <c r="I7" s="256"/>
      <c r="J7" s="237"/>
      <c r="K7" s="235"/>
      <c r="N7" s="235"/>
      <c r="P7" s="470"/>
      <c r="Q7" s="421"/>
      <c r="R7" s="236"/>
      <c r="S7" s="237"/>
      <c r="T7" s="421"/>
      <c r="U7" s="256"/>
      <c r="W7" s="421"/>
      <c r="Z7" s="235"/>
    </row>
    <row r="8" spans="1:26" ht="14.1" customHeight="1" x14ac:dyDescent="0.2">
      <c r="A8" s="1343" t="s">
        <v>439</v>
      </c>
      <c r="B8" s="1292"/>
      <c r="D8" s="470"/>
      <c r="E8" s="769"/>
      <c r="F8" s="236"/>
      <c r="G8" s="237"/>
      <c r="H8" s="414"/>
      <c r="I8" s="256"/>
      <c r="J8" s="237"/>
      <c r="P8" s="470"/>
      <c r="Q8" s="256"/>
      <c r="R8" s="236"/>
      <c r="S8" s="237"/>
      <c r="T8" s="414"/>
      <c r="U8" s="256"/>
      <c r="W8" s="414"/>
    </row>
    <row r="9" spans="1:26" ht="12" customHeight="1" x14ac:dyDescent="0.2">
      <c r="A9" s="1308" t="s">
        <v>404</v>
      </c>
      <c r="B9" s="1308"/>
      <c r="D9" s="470"/>
      <c r="E9" s="720">
        <v>755</v>
      </c>
      <c r="F9" s="236"/>
      <c r="G9" s="237"/>
      <c r="H9" s="244">
        <v>740</v>
      </c>
      <c r="I9" s="471"/>
      <c r="J9" s="251"/>
      <c r="K9" s="244">
        <v>710</v>
      </c>
      <c r="L9" s="245"/>
      <c r="M9" s="245"/>
      <c r="N9" s="244">
        <v>755</v>
      </c>
      <c r="O9" s="245"/>
      <c r="P9" s="488"/>
      <c r="Q9" s="251">
        <v>754</v>
      </c>
      <c r="R9" s="493"/>
      <c r="S9" s="251"/>
      <c r="T9" s="244">
        <v>714</v>
      </c>
      <c r="U9" s="256"/>
      <c r="W9" s="736">
        <v>1495</v>
      </c>
      <c r="Z9" s="244">
        <v>1468</v>
      </c>
    </row>
    <row r="10" spans="1:26" ht="12" customHeight="1" x14ac:dyDescent="0.2">
      <c r="A10" s="1308" t="s">
        <v>420</v>
      </c>
      <c r="B10" s="1308"/>
      <c r="D10" s="470"/>
      <c r="E10" s="720">
        <v>229</v>
      </c>
      <c r="F10" s="236"/>
      <c r="G10" s="237"/>
      <c r="H10" s="244">
        <v>197</v>
      </c>
      <c r="I10" s="471"/>
      <c r="J10" s="251"/>
      <c r="K10" s="244">
        <v>197</v>
      </c>
      <c r="L10" s="245"/>
      <c r="M10" s="245"/>
      <c r="N10" s="244">
        <v>219</v>
      </c>
      <c r="O10" s="245"/>
      <c r="P10" s="488"/>
      <c r="Q10" s="251">
        <v>223</v>
      </c>
      <c r="R10" s="493"/>
      <c r="S10" s="251"/>
      <c r="T10" s="244">
        <v>187</v>
      </c>
      <c r="U10" s="256"/>
      <c r="W10" s="736">
        <v>426</v>
      </c>
      <c r="Z10" s="244">
        <v>410</v>
      </c>
    </row>
    <row r="11" spans="1:26" ht="14.1" customHeight="1" x14ac:dyDescent="0.2">
      <c r="A11" s="1343" t="s">
        <v>440</v>
      </c>
      <c r="B11" s="1292"/>
      <c r="D11" s="470"/>
      <c r="E11" s="743"/>
      <c r="F11" s="236"/>
      <c r="G11" s="237"/>
      <c r="H11" s="245"/>
      <c r="I11" s="471"/>
      <c r="J11" s="251"/>
      <c r="K11" s="245"/>
      <c r="L11" s="245"/>
      <c r="M11" s="245"/>
      <c r="N11" s="245"/>
      <c r="O11" s="245"/>
      <c r="P11" s="488"/>
      <c r="Q11" s="471"/>
      <c r="R11" s="493"/>
      <c r="S11" s="251"/>
      <c r="T11" s="245"/>
      <c r="U11" s="256"/>
      <c r="W11" s="746"/>
      <c r="Z11" s="245"/>
    </row>
    <row r="12" spans="1:26" ht="12" customHeight="1" x14ac:dyDescent="0.2">
      <c r="A12" s="1308" t="s">
        <v>143</v>
      </c>
      <c r="B12" s="1308"/>
      <c r="D12" s="470"/>
      <c r="E12" s="720">
        <v>581</v>
      </c>
      <c r="F12" s="236"/>
      <c r="G12" s="237"/>
      <c r="H12" s="244">
        <v>578</v>
      </c>
      <c r="I12" s="471"/>
      <c r="J12" s="251"/>
      <c r="K12" s="244">
        <v>578</v>
      </c>
      <c r="L12" s="245"/>
      <c r="M12" s="245"/>
      <c r="N12" s="244">
        <v>572</v>
      </c>
      <c r="O12" s="245"/>
      <c r="P12" s="488"/>
      <c r="Q12" s="251">
        <v>566</v>
      </c>
      <c r="R12" s="493"/>
      <c r="S12" s="251"/>
      <c r="T12" s="244">
        <v>564</v>
      </c>
      <c r="U12" s="256"/>
      <c r="W12" s="736">
        <v>579</v>
      </c>
      <c r="Z12" s="244">
        <v>565</v>
      </c>
    </row>
    <row r="13" spans="1:26" ht="12" customHeight="1" x14ac:dyDescent="0.2">
      <c r="A13" s="1308" t="s">
        <v>144</v>
      </c>
      <c r="B13" s="1308"/>
      <c r="D13" s="470"/>
      <c r="E13" s="720">
        <v>1295</v>
      </c>
      <c r="F13" s="236"/>
      <c r="G13" s="237"/>
      <c r="H13" s="244">
        <v>1267</v>
      </c>
      <c r="I13" s="471"/>
      <c r="J13" s="251"/>
      <c r="K13" s="244">
        <v>1243</v>
      </c>
      <c r="L13" s="245"/>
      <c r="M13" s="245"/>
      <c r="N13" s="244">
        <v>1238</v>
      </c>
      <c r="O13" s="245"/>
      <c r="P13" s="488"/>
      <c r="Q13" s="251">
        <v>1226</v>
      </c>
      <c r="R13" s="493"/>
      <c r="S13" s="251"/>
      <c r="T13" s="244">
        <v>1212</v>
      </c>
      <c r="U13" s="256"/>
      <c r="W13" s="736">
        <v>1283</v>
      </c>
      <c r="Z13" s="244">
        <v>1220</v>
      </c>
    </row>
    <row r="14" spans="1:26" ht="14.1" customHeight="1" x14ac:dyDescent="0.2">
      <c r="A14" s="1343" t="s">
        <v>441</v>
      </c>
      <c r="B14" s="1292"/>
      <c r="D14" s="470"/>
      <c r="E14" s="743"/>
      <c r="F14" s="236"/>
      <c r="G14" s="237"/>
      <c r="H14" s="245"/>
      <c r="I14" s="471"/>
      <c r="J14" s="251"/>
      <c r="K14" s="245"/>
      <c r="L14" s="245"/>
      <c r="M14" s="245"/>
      <c r="N14" s="245"/>
      <c r="O14" s="245"/>
      <c r="P14" s="488"/>
      <c r="Q14" s="471"/>
      <c r="R14" s="493"/>
      <c r="S14" s="251"/>
      <c r="T14" s="245"/>
      <c r="U14" s="256"/>
      <c r="W14" s="746"/>
      <c r="Z14" s="245"/>
    </row>
    <row r="15" spans="1:26" ht="12" customHeight="1" x14ac:dyDescent="0.2">
      <c r="A15" s="1308" t="s">
        <v>143</v>
      </c>
      <c r="B15" s="1308"/>
      <c r="D15" s="470"/>
      <c r="E15" s="720">
        <v>535</v>
      </c>
      <c r="F15" s="236"/>
      <c r="G15" s="237"/>
      <c r="H15" s="244">
        <v>530</v>
      </c>
      <c r="I15" s="471"/>
      <c r="J15" s="251"/>
      <c r="K15" s="244">
        <v>528</v>
      </c>
      <c r="L15" s="245"/>
      <c r="M15" s="245"/>
      <c r="N15" s="244">
        <v>525</v>
      </c>
      <c r="O15" s="245"/>
      <c r="P15" s="488"/>
      <c r="Q15" s="251">
        <v>522</v>
      </c>
      <c r="R15" s="493"/>
      <c r="S15" s="251"/>
      <c r="T15" s="244">
        <v>516</v>
      </c>
      <c r="U15" s="256"/>
      <c r="W15" s="736">
        <v>532</v>
      </c>
      <c r="Z15" s="244">
        <v>519</v>
      </c>
    </row>
    <row r="16" spans="1:26" ht="12" customHeight="1" x14ac:dyDescent="0.2">
      <c r="A16" s="1308" t="s">
        <v>144</v>
      </c>
      <c r="B16" s="1308"/>
      <c r="D16" s="470"/>
      <c r="E16" s="720">
        <v>1174</v>
      </c>
      <c r="F16" s="236"/>
      <c r="G16" s="237"/>
      <c r="H16" s="244">
        <v>1166</v>
      </c>
      <c r="I16" s="471"/>
      <c r="J16" s="251"/>
      <c r="K16" s="244">
        <v>1156</v>
      </c>
      <c r="L16" s="245"/>
      <c r="M16" s="245"/>
      <c r="N16" s="244">
        <v>1148</v>
      </c>
      <c r="O16" s="245"/>
      <c r="P16" s="488"/>
      <c r="Q16" s="251">
        <v>1135</v>
      </c>
      <c r="R16" s="493"/>
      <c r="S16" s="251"/>
      <c r="T16" s="244">
        <v>1131</v>
      </c>
      <c r="U16" s="256"/>
      <c r="W16" s="736">
        <v>1170</v>
      </c>
      <c r="Z16" s="244">
        <v>1133</v>
      </c>
    </row>
    <row r="17" spans="1:26" ht="14.1" customHeight="1" x14ac:dyDescent="0.2">
      <c r="A17" s="1343" t="s">
        <v>442</v>
      </c>
      <c r="B17" s="1292"/>
      <c r="D17" s="470"/>
      <c r="E17" s="743"/>
      <c r="F17" s="236"/>
      <c r="G17" s="237"/>
      <c r="H17" s="245"/>
      <c r="I17" s="471"/>
      <c r="J17" s="251"/>
      <c r="K17" s="245"/>
      <c r="L17" s="245"/>
      <c r="M17" s="245"/>
      <c r="N17" s="245"/>
      <c r="O17" s="245"/>
      <c r="P17" s="488"/>
      <c r="Q17" s="471"/>
      <c r="R17" s="493"/>
      <c r="S17" s="251"/>
      <c r="T17" s="245"/>
      <c r="U17" s="256"/>
      <c r="W17" s="746"/>
      <c r="Z17" s="245"/>
    </row>
    <row r="18" spans="1:26" ht="12" customHeight="1" x14ac:dyDescent="0.2">
      <c r="A18" s="1308" t="s">
        <v>143</v>
      </c>
      <c r="B18" s="1308"/>
      <c r="D18" s="470"/>
      <c r="E18" s="720">
        <v>1065</v>
      </c>
      <c r="F18" s="236"/>
      <c r="G18" s="237"/>
      <c r="H18" s="244">
        <v>1056.5400843881901</v>
      </c>
      <c r="I18" s="471"/>
      <c r="J18" s="251"/>
      <c r="K18" s="244">
        <v>1049.5423796259499</v>
      </c>
      <c r="L18" s="245"/>
      <c r="M18" s="245"/>
      <c r="N18" s="244">
        <v>1047</v>
      </c>
      <c r="O18" s="245"/>
      <c r="P18" s="488"/>
      <c r="Q18" s="251">
        <v>1036</v>
      </c>
      <c r="R18" s="493"/>
      <c r="S18" s="251"/>
      <c r="T18" s="244">
        <v>1029</v>
      </c>
      <c r="U18" s="256"/>
      <c r="W18" s="736">
        <v>1057</v>
      </c>
      <c r="Z18" s="244">
        <v>1027</v>
      </c>
    </row>
    <row r="19" spans="1:26" ht="12" customHeight="1" x14ac:dyDescent="0.2">
      <c r="A19" s="1308" t="s">
        <v>144</v>
      </c>
      <c r="B19" s="1308"/>
      <c r="D19" s="470"/>
      <c r="E19" s="720">
        <v>1178</v>
      </c>
      <c r="F19" s="236"/>
      <c r="G19" s="237"/>
      <c r="H19" s="244">
        <v>1168.76411745724</v>
      </c>
      <c r="I19" s="471"/>
      <c r="J19" s="251"/>
      <c r="K19" s="244">
        <v>1155.51244746201</v>
      </c>
      <c r="L19" s="245"/>
      <c r="M19" s="245"/>
      <c r="N19" s="244">
        <v>1152</v>
      </c>
      <c r="O19" s="245"/>
      <c r="P19" s="488"/>
      <c r="Q19" s="251">
        <v>1138</v>
      </c>
      <c r="R19" s="493"/>
      <c r="S19" s="251"/>
      <c r="T19" s="244">
        <v>1134</v>
      </c>
      <c r="U19" s="256"/>
      <c r="W19" s="736">
        <v>1171</v>
      </c>
      <c r="Z19" s="244">
        <v>1133</v>
      </c>
    </row>
    <row r="20" spans="1:26" ht="14.1" customHeight="1" x14ac:dyDescent="0.2">
      <c r="A20" s="1343" t="s">
        <v>443</v>
      </c>
      <c r="B20" s="1292"/>
      <c r="D20" s="470"/>
      <c r="E20" s="743"/>
      <c r="F20" s="236"/>
      <c r="G20" s="237"/>
      <c r="H20" s="245"/>
      <c r="I20" s="471"/>
      <c r="J20" s="251"/>
      <c r="K20" s="245"/>
      <c r="L20" s="245"/>
      <c r="M20" s="245"/>
      <c r="N20" s="245"/>
      <c r="O20" s="245"/>
      <c r="P20" s="488"/>
      <c r="Q20" s="471"/>
      <c r="R20" s="493"/>
      <c r="S20" s="251"/>
      <c r="T20" s="245"/>
      <c r="U20" s="256"/>
      <c r="W20" s="746"/>
      <c r="Z20" s="245"/>
    </row>
    <row r="21" spans="1:26" ht="12" customHeight="1" x14ac:dyDescent="0.2">
      <c r="A21" s="1308" t="s">
        <v>143</v>
      </c>
      <c r="B21" s="1308"/>
      <c r="D21" s="470"/>
      <c r="E21" s="720">
        <v>970</v>
      </c>
      <c r="F21" s="236"/>
      <c r="G21" s="237"/>
      <c r="H21" s="244">
        <v>952.99915611814299</v>
      </c>
      <c r="I21" s="471"/>
      <c r="J21" s="251"/>
      <c r="K21" s="244">
        <v>978</v>
      </c>
      <c r="L21" s="245"/>
      <c r="M21" s="245"/>
      <c r="N21" s="244">
        <v>963</v>
      </c>
      <c r="O21" s="245"/>
      <c r="P21" s="488"/>
      <c r="Q21" s="251">
        <v>956</v>
      </c>
      <c r="R21" s="493"/>
      <c r="S21" s="251"/>
      <c r="T21" s="244">
        <v>920</v>
      </c>
      <c r="U21" s="256"/>
      <c r="W21" s="736">
        <v>958</v>
      </c>
      <c r="Z21" s="244">
        <v>934</v>
      </c>
    </row>
    <row r="22" spans="1:26" ht="12" customHeight="1" x14ac:dyDescent="0.2">
      <c r="A22" s="1308" t="s">
        <v>144</v>
      </c>
      <c r="B22" s="1308"/>
      <c r="D22" s="470"/>
      <c r="E22" s="720">
        <v>732</v>
      </c>
      <c r="F22" s="236"/>
      <c r="G22" s="237"/>
      <c r="H22" s="244">
        <v>744.50274282026498</v>
      </c>
      <c r="I22" s="471"/>
      <c r="J22" s="251"/>
      <c r="K22" s="244">
        <v>711.79566763659898</v>
      </c>
      <c r="L22" s="245"/>
      <c r="M22" s="245"/>
      <c r="N22" s="244">
        <v>751</v>
      </c>
      <c r="O22" s="245"/>
      <c r="P22" s="488"/>
      <c r="Q22" s="251">
        <v>716</v>
      </c>
      <c r="R22" s="493"/>
      <c r="S22" s="251"/>
      <c r="T22" s="244">
        <v>716</v>
      </c>
      <c r="U22" s="256"/>
      <c r="W22" s="736">
        <v>737</v>
      </c>
      <c r="Z22" s="244">
        <v>714</v>
      </c>
    </row>
    <row r="23" spans="1:26" ht="14.1" customHeight="1" x14ac:dyDescent="0.2">
      <c r="A23" s="1343" t="s">
        <v>444</v>
      </c>
      <c r="B23" s="1292"/>
      <c r="D23" s="470"/>
      <c r="E23" s="777"/>
      <c r="F23" s="236"/>
      <c r="G23" s="237"/>
      <c r="H23" s="423"/>
      <c r="I23" s="475"/>
      <c r="J23" s="253"/>
      <c r="K23" s="254"/>
      <c r="L23" s="254"/>
      <c r="M23" s="254"/>
      <c r="N23" s="254"/>
      <c r="O23" s="254"/>
      <c r="P23" s="481"/>
      <c r="Q23" s="475"/>
      <c r="R23" s="492"/>
      <c r="S23" s="253"/>
      <c r="T23" s="423"/>
      <c r="U23" s="256"/>
      <c r="W23" s="734"/>
      <c r="Z23" s="423"/>
    </row>
    <row r="24" spans="1:26" ht="12" customHeight="1" x14ac:dyDescent="0.2">
      <c r="A24" s="1308" t="s">
        <v>404</v>
      </c>
      <c r="B24" s="1308"/>
      <c r="D24" s="470"/>
      <c r="E24" s="280">
        <v>88.8</v>
      </c>
      <c r="F24" s="236"/>
      <c r="G24" s="237"/>
      <c r="H24" s="280">
        <v>88.8</v>
      </c>
      <c r="I24" s="474"/>
      <c r="J24" s="283"/>
      <c r="K24" s="280">
        <v>88.5</v>
      </c>
      <c r="L24" s="281"/>
      <c r="M24" s="281"/>
      <c r="N24" s="280">
        <v>88.7</v>
      </c>
      <c r="O24" s="281"/>
      <c r="P24" s="483"/>
      <c r="Q24" s="283">
        <v>88.5</v>
      </c>
      <c r="R24" s="484"/>
      <c r="S24" s="283"/>
      <c r="T24" s="280">
        <v>88.3</v>
      </c>
      <c r="U24" s="256"/>
      <c r="W24" s="747">
        <v>88.8</v>
      </c>
      <c r="Z24" s="280">
        <v>88.4</v>
      </c>
    </row>
    <row r="25" spans="1:26" ht="12" customHeight="1" x14ac:dyDescent="0.2">
      <c r="A25" s="1308" t="s">
        <v>420</v>
      </c>
      <c r="B25" s="1308"/>
      <c r="D25" s="470"/>
      <c r="E25" s="280">
        <v>88.2</v>
      </c>
      <c r="F25" s="236"/>
      <c r="G25" s="237"/>
      <c r="H25" s="280">
        <v>88.4</v>
      </c>
      <c r="I25" s="474"/>
      <c r="J25" s="283"/>
      <c r="K25" s="280">
        <v>88.5</v>
      </c>
      <c r="L25" s="281"/>
      <c r="M25" s="281"/>
      <c r="N25" s="280">
        <v>88.3</v>
      </c>
      <c r="O25" s="281"/>
      <c r="P25" s="483"/>
      <c r="Q25" s="283">
        <v>87.7</v>
      </c>
      <c r="R25" s="484"/>
      <c r="S25" s="283"/>
      <c r="T25" s="280">
        <v>87.5</v>
      </c>
      <c r="U25" s="256"/>
      <c r="W25" s="747">
        <v>88.3</v>
      </c>
      <c r="Z25" s="280">
        <v>87.6</v>
      </c>
    </row>
    <row r="26" spans="1:26" ht="15.75" customHeight="1" x14ac:dyDescent="0.2">
      <c r="A26" s="1297" t="s">
        <v>445</v>
      </c>
      <c r="B26" s="1305"/>
      <c r="D26" s="470"/>
      <c r="E26" s="281"/>
      <c r="F26" s="236"/>
      <c r="G26" s="237"/>
      <c r="H26" s="281"/>
      <c r="I26" s="474"/>
      <c r="J26" s="283"/>
      <c r="K26" s="281"/>
      <c r="L26" s="281"/>
      <c r="M26" s="281"/>
      <c r="N26" s="281"/>
      <c r="O26" s="281"/>
      <c r="P26" s="483"/>
      <c r="Q26" s="474"/>
      <c r="R26" s="484"/>
      <c r="S26" s="283"/>
      <c r="T26" s="281"/>
      <c r="U26" s="256"/>
      <c r="W26" s="748"/>
      <c r="Z26" s="281"/>
    </row>
    <row r="27" spans="1:26" ht="14.1" customHeight="1" x14ac:dyDescent="0.2">
      <c r="A27" s="1333" t="s">
        <v>446</v>
      </c>
      <c r="B27" s="1308"/>
      <c r="D27" s="470"/>
      <c r="E27" s="280">
        <v>-0.8</v>
      </c>
      <c r="F27" s="236"/>
      <c r="G27" s="237"/>
      <c r="H27" s="280">
        <v>-1.6</v>
      </c>
      <c r="I27" s="474"/>
      <c r="J27" s="283"/>
      <c r="K27" s="280">
        <v>-2.5198419121772901</v>
      </c>
      <c r="L27" s="281"/>
      <c r="M27" s="281"/>
      <c r="N27" s="280">
        <v>-2.7</v>
      </c>
      <c r="O27" s="281"/>
      <c r="P27" s="483"/>
      <c r="Q27" s="283">
        <v>-2.9</v>
      </c>
      <c r="R27" s="484"/>
      <c r="S27" s="283"/>
      <c r="T27" s="280">
        <v>-2.5</v>
      </c>
      <c r="U27" s="256"/>
      <c r="W27" s="747">
        <v>-1.2</v>
      </c>
      <c r="Z27" s="280">
        <v>-2.7</v>
      </c>
    </row>
    <row r="28" spans="1:26" ht="13.5" customHeight="1" x14ac:dyDescent="0.2">
      <c r="A28" s="1333" t="s">
        <v>447</v>
      </c>
      <c r="B28" s="1308"/>
      <c r="D28" s="470"/>
      <c r="E28" s="280">
        <v>-1.5</v>
      </c>
      <c r="F28" s="236"/>
      <c r="G28" s="237"/>
      <c r="H28" s="280">
        <v>-3.6</v>
      </c>
      <c r="I28" s="474"/>
      <c r="J28" s="283"/>
      <c r="K28" s="280">
        <v>-0.64436751196184106</v>
      </c>
      <c r="L28" s="281"/>
      <c r="M28" s="281"/>
      <c r="N28" s="280">
        <v>0.2</v>
      </c>
      <c r="O28" s="281"/>
      <c r="P28" s="483"/>
      <c r="Q28" s="283">
        <v>-3</v>
      </c>
      <c r="R28" s="484"/>
      <c r="S28" s="283"/>
      <c r="T28" s="280">
        <v>-3</v>
      </c>
      <c r="U28" s="256"/>
      <c r="W28" s="747">
        <v>-2.5</v>
      </c>
      <c r="Z28" s="280">
        <v>-3</v>
      </c>
    </row>
    <row r="29" spans="1:26" ht="14.1" customHeight="1" x14ac:dyDescent="0.2">
      <c r="A29" s="1333" t="s">
        <v>448</v>
      </c>
      <c r="B29" s="1308"/>
      <c r="D29" s="470"/>
      <c r="E29" s="280">
        <v>8.8000000000000007</v>
      </c>
      <c r="F29" s="236"/>
      <c r="G29" s="237"/>
      <c r="H29" s="280">
        <v>6.1</v>
      </c>
      <c r="I29" s="474"/>
      <c r="J29" s="283"/>
      <c r="K29" s="280">
        <v>7.4154422996685101</v>
      </c>
      <c r="L29" s="281"/>
      <c r="M29" s="281"/>
      <c r="N29" s="280">
        <v>7.7</v>
      </c>
      <c r="O29" s="281"/>
      <c r="P29" s="483"/>
      <c r="Q29" s="283">
        <v>3.7</v>
      </c>
      <c r="R29" s="484"/>
      <c r="S29" s="283"/>
      <c r="T29" s="280">
        <v>4.7</v>
      </c>
      <c r="U29" s="256"/>
      <c r="W29" s="747">
        <v>7.4</v>
      </c>
      <c r="Z29" s="280">
        <v>4.2</v>
      </c>
    </row>
    <row r="30" spans="1:26" ht="15.75" customHeight="1" x14ac:dyDescent="0.2">
      <c r="A30" s="1297" t="s">
        <v>449</v>
      </c>
      <c r="B30" s="1305"/>
      <c r="D30" s="470"/>
      <c r="E30" s="281"/>
      <c r="F30" s="236"/>
      <c r="G30" s="237"/>
      <c r="H30" s="281"/>
      <c r="I30" s="474"/>
      <c r="J30" s="283"/>
      <c r="K30" s="281"/>
      <c r="L30" s="281"/>
      <c r="M30" s="281"/>
      <c r="N30" s="281"/>
      <c r="O30" s="281"/>
      <c r="P30" s="483"/>
      <c r="Q30" s="474"/>
      <c r="R30" s="484"/>
      <c r="S30" s="283"/>
      <c r="T30" s="281"/>
      <c r="U30" s="256"/>
      <c r="W30" s="748"/>
      <c r="Z30" s="281"/>
    </row>
    <row r="31" spans="1:26" ht="14.1" customHeight="1" x14ac:dyDescent="0.2">
      <c r="A31" s="1333" t="s">
        <v>446</v>
      </c>
      <c r="B31" s="1308"/>
      <c r="D31" s="470"/>
      <c r="E31" s="280">
        <v>-2.1</v>
      </c>
      <c r="F31" s="236"/>
      <c r="G31" s="237"/>
      <c r="H31" s="280">
        <v>-1.2</v>
      </c>
      <c r="I31" s="474"/>
      <c r="J31" s="283"/>
      <c r="K31" s="280">
        <v>-2.5173139036135201</v>
      </c>
      <c r="L31" s="281"/>
      <c r="M31" s="281"/>
      <c r="N31" s="280">
        <v>-0.7</v>
      </c>
      <c r="O31" s="281"/>
      <c r="P31" s="483"/>
      <c r="Q31" s="283">
        <v>-2.7</v>
      </c>
      <c r="R31" s="484"/>
      <c r="S31" s="283"/>
      <c r="T31" s="280">
        <v>-2</v>
      </c>
      <c r="U31" s="256"/>
      <c r="W31" s="747">
        <v>-1.6</v>
      </c>
      <c r="Z31" s="280">
        <v>-2.2999999999999998</v>
      </c>
    </row>
    <row r="32" spans="1:26" ht="15.75" customHeight="1" x14ac:dyDescent="0.2">
      <c r="A32" s="1297" t="s">
        <v>450</v>
      </c>
      <c r="B32" s="1305"/>
      <c r="D32" s="470"/>
      <c r="E32" s="281"/>
      <c r="F32" s="236"/>
      <c r="G32" s="237"/>
      <c r="H32" s="281"/>
      <c r="I32" s="474"/>
      <c r="J32" s="283"/>
      <c r="K32" s="281"/>
      <c r="L32" s="281"/>
      <c r="M32" s="281"/>
      <c r="N32" s="281"/>
      <c r="O32" s="281"/>
      <c r="P32" s="483"/>
      <c r="Q32" s="474"/>
      <c r="R32" s="484"/>
      <c r="S32" s="283"/>
      <c r="T32" s="281"/>
      <c r="U32" s="256"/>
      <c r="W32" s="748"/>
      <c r="Z32" s="281"/>
    </row>
    <row r="33" spans="1:26" ht="13.5" customHeight="1" x14ac:dyDescent="0.2">
      <c r="A33" s="1333" t="s">
        <v>446</v>
      </c>
      <c r="B33" s="1308"/>
      <c r="D33" s="470"/>
      <c r="E33" s="280">
        <v>-2.8</v>
      </c>
      <c r="F33" s="236"/>
      <c r="G33" s="237"/>
      <c r="H33" s="280">
        <v>-0.2</v>
      </c>
      <c r="I33" s="474"/>
      <c r="J33" s="283"/>
      <c r="K33" s="280">
        <v>8.6725663706099301</v>
      </c>
      <c r="L33" s="281"/>
      <c r="M33" s="281"/>
      <c r="N33" s="280">
        <v>7</v>
      </c>
      <c r="O33" s="281"/>
      <c r="P33" s="483"/>
      <c r="Q33" s="283">
        <v>7.1</v>
      </c>
      <c r="R33" s="484"/>
      <c r="S33" s="283"/>
      <c r="T33" s="280">
        <v>-1.1000000000000001</v>
      </c>
      <c r="U33" s="256"/>
      <c r="W33" s="747">
        <v>-1.5</v>
      </c>
      <c r="Z33" s="280">
        <v>3</v>
      </c>
    </row>
    <row r="34" spans="1:26" ht="13.5" customHeight="1" x14ac:dyDescent="0.2">
      <c r="A34" s="1333" t="s">
        <v>451</v>
      </c>
      <c r="B34" s="1308"/>
      <c r="D34" s="470"/>
      <c r="E34" s="280">
        <v>-6.7</v>
      </c>
      <c r="F34" s="236"/>
      <c r="G34" s="237"/>
      <c r="H34" s="280">
        <v>1.1000000000000001</v>
      </c>
      <c r="I34" s="474"/>
      <c r="J34" s="283"/>
      <c r="K34" s="280">
        <v>9.0265237277341406</v>
      </c>
      <c r="L34" s="281"/>
      <c r="M34" s="281"/>
      <c r="N34" s="280">
        <v>8.5</v>
      </c>
      <c r="O34" s="281"/>
      <c r="P34" s="483"/>
      <c r="Q34" s="283">
        <v>5.9</v>
      </c>
      <c r="R34" s="484"/>
      <c r="S34" s="283"/>
      <c r="T34" s="280">
        <v>-4</v>
      </c>
      <c r="U34" s="256"/>
      <c r="W34" s="747">
        <v>-3.1</v>
      </c>
      <c r="Z34" s="280">
        <v>1.1000000000000001</v>
      </c>
    </row>
    <row r="35" spans="1:26" ht="13.5" customHeight="1" x14ac:dyDescent="0.2">
      <c r="A35" s="1333" t="s">
        <v>448</v>
      </c>
      <c r="B35" s="1308"/>
      <c r="D35" s="470"/>
      <c r="E35" s="280">
        <v>11.7</v>
      </c>
      <c r="F35" s="236"/>
      <c r="G35" s="237"/>
      <c r="H35" s="280">
        <v>0.5</v>
      </c>
      <c r="I35" s="474"/>
      <c r="J35" s="283"/>
      <c r="K35" s="280">
        <v>-0.13887585820797599</v>
      </c>
      <c r="L35" s="281"/>
      <c r="M35" s="281"/>
      <c r="N35" s="280">
        <v>3.4</v>
      </c>
      <c r="O35" s="281"/>
      <c r="P35" s="483"/>
      <c r="Q35" s="283">
        <v>5</v>
      </c>
      <c r="R35" s="484"/>
      <c r="S35" s="283"/>
      <c r="T35" s="280">
        <v>14.4</v>
      </c>
      <c r="U35" s="256"/>
      <c r="W35" s="747">
        <v>6.2</v>
      </c>
      <c r="Z35" s="280">
        <v>9.3000000000000007</v>
      </c>
    </row>
    <row r="36" spans="1:26" ht="14.1" customHeight="1" x14ac:dyDescent="0.2">
      <c r="D36" s="467"/>
      <c r="E36" s="420"/>
      <c r="F36" s="478"/>
      <c r="G36" s="237"/>
      <c r="H36" s="256"/>
      <c r="I36" s="256"/>
      <c r="J36" s="237"/>
      <c r="P36" s="467"/>
      <c r="Q36" s="420"/>
      <c r="R36" s="478"/>
      <c r="S36" s="237"/>
      <c r="T36" s="256"/>
      <c r="U36" s="256"/>
    </row>
    <row r="37" spans="1:26" ht="14.25" customHeight="1" x14ac:dyDescent="0.2">
      <c r="G37" s="237"/>
      <c r="H37" s="237"/>
      <c r="I37" s="237"/>
      <c r="S37" s="237"/>
      <c r="T37" s="237"/>
      <c r="U37" s="237"/>
    </row>
    <row r="38" spans="1:26" ht="14.25" x14ac:dyDescent="0.2">
      <c r="A38" s="763" t="s">
        <v>251</v>
      </c>
      <c r="B38" s="1306" t="s">
        <v>452</v>
      </c>
      <c r="C38" s="1307"/>
      <c r="D38" s="1307"/>
      <c r="E38" s="1307"/>
      <c r="F38" s="1307"/>
      <c r="G38" s="1307"/>
      <c r="H38" s="1307"/>
      <c r="I38" s="1307"/>
      <c r="J38" s="1307"/>
      <c r="K38" s="1307"/>
      <c r="L38" s="1307"/>
      <c r="M38" s="1307"/>
      <c r="N38" s="1307"/>
      <c r="O38" s="1307"/>
      <c r="P38" s="1307"/>
      <c r="Q38" s="1307"/>
      <c r="R38" s="1307"/>
      <c r="S38" s="1307"/>
      <c r="T38" s="1307"/>
      <c r="U38" s="1307"/>
      <c r="V38" s="1307"/>
      <c r="W38" s="1307"/>
      <c r="X38" s="1307"/>
      <c r="Y38" s="1307"/>
      <c r="Z38" s="1307"/>
    </row>
    <row r="39" spans="1:26" ht="26.25" customHeight="1" x14ac:dyDescent="0.2">
      <c r="A39" s="763" t="s">
        <v>252</v>
      </c>
      <c r="B39" s="1306" t="s">
        <v>453</v>
      </c>
      <c r="C39" s="1307"/>
      <c r="D39" s="1307"/>
      <c r="E39" s="1307"/>
      <c r="F39" s="1307"/>
      <c r="G39" s="1307"/>
      <c r="H39" s="1307"/>
      <c r="I39" s="1307"/>
      <c r="J39" s="1307"/>
      <c r="K39" s="1307"/>
      <c r="L39" s="1307"/>
      <c r="M39" s="1307"/>
      <c r="N39" s="1307"/>
      <c r="O39" s="1307"/>
      <c r="P39" s="1307"/>
      <c r="Q39" s="1307"/>
      <c r="R39" s="1307"/>
      <c r="S39" s="1307"/>
      <c r="T39" s="1307"/>
      <c r="U39" s="1307"/>
      <c r="V39" s="1307"/>
      <c r="W39" s="1307"/>
      <c r="X39" s="1307"/>
      <c r="Y39" s="1307"/>
      <c r="Z39" s="1307"/>
    </row>
    <row r="40" spans="1:26" ht="24.75" customHeight="1" x14ac:dyDescent="0.2">
      <c r="A40" s="763" t="s">
        <v>253</v>
      </c>
      <c r="B40" s="1306" t="s">
        <v>454</v>
      </c>
      <c r="C40" s="1307"/>
      <c r="D40" s="1307"/>
      <c r="E40" s="1307"/>
      <c r="F40" s="1307"/>
      <c r="G40" s="1307"/>
      <c r="H40" s="1307"/>
      <c r="I40" s="1307"/>
      <c r="J40" s="1307"/>
      <c r="K40" s="1307"/>
      <c r="L40" s="1307"/>
      <c r="M40" s="1307"/>
      <c r="N40" s="1307"/>
      <c r="O40" s="1307"/>
      <c r="P40" s="1307"/>
      <c r="Q40" s="1307"/>
      <c r="R40" s="1307"/>
      <c r="S40" s="1307"/>
      <c r="T40" s="1307"/>
      <c r="U40" s="1307"/>
      <c r="V40" s="1307"/>
      <c r="W40" s="1307"/>
      <c r="X40" s="1307"/>
      <c r="Y40" s="1307"/>
      <c r="Z40" s="1307"/>
    </row>
    <row r="41" spans="1:26" ht="25.5" customHeight="1" x14ac:dyDescent="0.2">
      <c r="A41" s="763" t="s">
        <v>254</v>
      </c>
      <c r="B41" s="1306" t="s">
        <v>455</v>
      </c>
      <c r="C41" s="1307"/>
      <c r="D41" s="1307"/>
      <c r="E41" s="1307"/>
      <c r="F41" s="1307"/>
      <c r="G41" s="1307"/>
      <c r="H41" s="1307"/>
      <c r="I41" s="1307"/>
      <c r="J41" s="1307"/>
      <c r="K41" s="1307"/>
      <c r="L41" s="1307"/>
      <c r="M41" s="1307"/>
      <c r="N41" s="1307"/>
      <c r="O41" s="1307"/>
      <c r="P41" s="1307"/>
      <c r="Q41" s="1307"/>
      <c r="R41" s="1307"/>
      <c r="S41" s="1307"/>
      <c r="T41" s="1307"/>
      <c r="U41" s="1307"/>
      <c r="V41" s="1307"/>
      <c r="W41" s="1307"/>
      <c r="X41" s="1307"/>
      <c r="Y41" s="1307"/>
      <c r="Z41" s="1307"/>
    </row>
    <row r="42" spans="1:26" ht="14.25" customHeight="1" x14ac:dyDescent="0.2">
      <c r="A42" s="763" t="s">
        <v>250</v>
      </c>
      <c r="B42" s="1306" t="s">
        <v>456</v>
      </c>
      <c r="C42" s="1307"/>
      <c r="D42" s="1307"/>
      <c r="E42" s="1307"/>
      <c r="F42" s="1307"/>
      <c r="G42" s="1307"/>
      <c r="H42" s="1307"/>
      <c r="I42" s="1307"/>
      <c r="J42" s="1307"/>
      <c r="K42" s="1307"/>
      <c r="L42" s="1307"/>
      <c r="M42" s="1307"/>
      <c r="N42" s="1307"/>
      <c r="O42" s="1307"/>
      <c r="P42" s="1307"/>
      <c r="Q42" s="1307"/>
      <c r="R42" s="1307"/>
      <c r="S42" s="1307"/>
      <c r="T42" s="1307"/>
      <c r="U42" s="1307"/>
      <c r="V42" s="1307"/>
      <c r="W42" s="1307"/>
      <c r="X42" s="1307"/>
      <c r="Y42" s="1307"/>
      <c r="Z42" s="1307"/>
    </row>
    <row r="43" spans="1:26" ht="14.25" customHeight="1" x14ac:dyDescent="0.2">
      <c r="A43" s="770" t="s">
        <v>423</v>
      </c>
      <c r="B43" s="1306" t="s">
        <v>457</v>
      </c>
      <c r="C43" s="1307"/>
      <c r="D43" s="1307"/>
      <c r="E43" s="1307"/>
      <c r="F43" s="1307"/>
      <c r="G43" s="1307"/>
      <c r="H43" s="1307"/>
      <c r="I43" s="1307"/>
      <c r="J43" s="1307"/>
      <c r="K43" s="1307"/>
      <c r="L43" s="1307"/>
      <c r="M43" s="1307"/>
      <c r="N43" s="1307"/>
      <c r="O43" s="1307"/>
      <c r="P43" s="1307"/>
      <c r="Q43" s="1307"/>
      <c r="R43" s="1307"/>
      <c r="S43" s="1307"/>
      <c r="T43" s="1307"/>
      <c r="U43" s="1307"/>
      <c r="V43" s="1307"/>
      <c r="W43" s="1307"/>
      <c r="X43" s="1307"/>
      <c r="Y43" s="1307"/>
      <c r="Z43" s="1307"/>
    </row>
    <row r="44" spans="1:26" ht="14.25" x14ac:dyDescent="0.2">
      <c r="A44" s="763" t="s">
        <v>259</v>
      </c>
      <c r="B44" s="1306" t="s">
        <v>458</v>
      </c>
      <c r="C44" s="1307"/>
      <c r="D44" s="1307"/>
      <c r="E44" s="1307"/>
      <c r="F44" s="1307"/>
      <c r="G44" s="1307"/>
      <c r="H44" s="1307"/>
      <c r="I44" s="1307"/>
      <c r="J44" s="1307"/>
      <c r="K44" s="1307"/>
      <c r="L44" s="1307"/>
      <c r="M44" s="1307"/>
      <c r="N44" s="1307"/>
      <c r="O44" s="1307"/>
      <c r="P44" s="1307"/>
      <c r="Q44" s="1307"/>
      <c r="R44" s="1307"/>
      <c r="S44" s="1307"/>
      <c r="T44" s="1307"/>
      <c r="U44" s="1307"/>
      <c r="V44" s="1307"/>
      <c r="W44" s="1307"/>
      <c r="X44" s="1307"/>
      <c r="Y44" s="1307"/>
      <c r="Z44" s="1307"/>
    </row>
    <row r="45" spans="1:26" ht="48.75" customHeight="1" x14ac:dyDescent="0.2">
      <c r="A45" s="763" t="s">
        <v>424</v>
      </c>
      <c r="B45" s="1306" t="s">
        <v>459</v>
      </c>
      <c r="C45" s="1307"/>
      <c r="D45" s="1307"/>
      <c r="E45" s="1307"/>
      <c r="F45" s="1307"/>
      <c r="G45" s="1307"/>
      <c r="H45" s="1307"/>
      <c r="I45" s="1307"/>
      <c r="J45" s="1307"/>
      <c r="K45" s="1307"/>
      <c r="L45" s="1307"/>
      <c r="M45" s="1307"/>
      <c r="N45" s="1307"/>
      <c r="O45" s="1307"/>
      <c r="P45" s="1307"/>
      <c r="Q45" s="1307"/>
      <c r="R45" s="1307"/>
      <c r="S45" s="1307"/>
      <c r="T45" s="1307"/>
      <c r="U45" s="1307"/>
      <c r="V45" s="1307"/>
      <c r="W45" s="1307"/>
      <c r="X45" s="1307"/>
      <c r="Y45" s="1307"/>
      <c r="Z45" s="1307"/>
    </row>
    <row r="46" spans="1:26" ht="26.25" customHeight="1" x14ac:dyDescent="0.2">
      <c r="A46" s="763" t="s">
        <v>426</v>
      </c>
      <c r="B46" s="1306" t="s">
        <v>460</v>
      </c>
      <c r="C46" s="1307"/>
      <c r="D46" s="1307"/>
      <c r="E46" s="1307"/>
      <c r="F46" s="1307"/>
      <c r="G46" s="1307"/>
      <c r="H46" s="1307"/>
      <c r="I46" s="1307"/>
      <c r="J46" s="1307"/>
      <c r="K46" s="1307"/>
      <c r="L46" s="1307"/>
      <c r="M46" s="1307"/>
      <c r="N46" s="1307"/>
      <c r="O46" s="1307"/>
      <c r="P46" s="1307"/>
      <c r="Q46" s="1307"/>
      <c r="R46" s="1307"/>
      <c r="S46" s="1307"/>
      <c r="T46" s="1307"/>
      <c r="U46" s="1307"/>
      <c r="V46" s="1307"/>
      <c r="W46" s="1307"/>
      <c r="X46" s="1307"/>
      <c r="Y46" s="1307"/>
      <c r="Z46" s="1307"/>
    </row>
    <row r="47" spans="1:26" s="1124" customFormat="1" x14ac:dyDescent="0.2"/>
    <row r="48" spans="1:26" s="1124" customFormat="1" x14ac:dyDescent="0.2"/>
  </sheetData>
  <mergeCells count="41">
    <mergeCell ref="B46:Z46"/>
    <mergeCell ref="B40:Z40"/>
    <mergeCell ref="B41:Z41"/>
    <mergeCell ref="B42:Z42"/>
    <mergeCell ref="B43:Z43"/>
    <mergeCell ref="B44:Z44"/>
    <mergeCell ref="B45:Z45"/>
    <mergeCell ref="B39:Z39"/>
    <mergeCell ref="A28:B28"/>
    <mergeCell ref="A29:B29"/>
    <mergeCell ref="A30:B30"/>
    <mergeCell ref="A31:B31"/>
    <mergeCell ref="A32:B32"/>
    <mergeCell ref="A33:B33"/>
    <mergeCell ref="A34:B34"/>
    <mergeCell ref="A35:B35"/>
    <mergeCell ref="B38:Z38"/>
    <mergeCell ref="A27:B27"/>
    <mergeCell ref="A16:B16"/>
    <mergeCell ref="A17:B17"/>
    <mergeCell ref="A18:B18"/>
    <mergeCell ref="A19:B19"/>
    <mergeCell ref="A20:B20"/>
    <mergeCell ref="A21:B21"/>
    <mergeCell ref="A22:B22"/>
    <mergeCell ref="A23:B23"/>
    <mergeCell ref="A24:B24"/>
    <mergeCell ref="A25:B25"/>
    <mergeCell ref="A26:B26"/>
    <mergeCell ref="A15:B15"/>
    <mergeCell ref="A1:Z1"/>
    <mergeCell ref="A2:Z2"/>
    <mergeCell ref="W4:Z4"/>
    <mergeCell ref="A8:B8"/>
    <mergeCell ref="A9:B9"/>
    <mergeCell ref="A10:B10"/>
    <mergeCell ref="A11:B11"/>
    <mergeCell ref="A12:B12"/>
    <mergeCell ref="A13:B13"/>
    <mergeCell ref="A14:B14"/>
    <mergeCell ref="D4:U4"/>
  </mergeCells>
  <printOptions horizontalCentered="1"/>
  <pageMargins left="0.25" right="0.25" top="0.5" bottom="0.5" header="0.3" footer="0.3"/>
  <pageSetup scale="75" orientation="landscape" r:id="rId1"/>
  <headerFooter alignWithMargins="0">
    <oddFooter>&amp;L&amp;K0070C0The Allstate Corporation 2Q19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79"/>
  <sheetViews>
    <sheetView zoomScaleNormal="100" workbookViewId="0">
      <selection sqref="A1:G1"/>
    </sheetView>
  </sheetViews>
  <sheetFormatPr defaultColWidth="19.140625" defaultRowHeight="12.75" x14ac:dyDescent="0.2"/>
  <cols>
    <col min="1" max="1" width="3.42578125" style="22" customWidth="1"/>
    <col min="2" max="2" width="63.5703125" style="22" customWidth="1"/>
    <col min="3" max="3" width="7.85546875" style="24" customWidth="1"/>
    <col min="4" max="4" width="1.85546875" style="23" customWidth="1"/>
    <col min="5" max="5" width="6.140625" style="22" customWidth="1"/>
    <col min="6" max="6" width="80.140625" style="22" customWidth="1"/>
    <col min="7" max="7" width="8.5703125" style="22" bestFit="1" customWidth="1"/>
    <col min="8" max="16384" width="19.140625" style="22"/>
  </cols>
  <sheetData>
    <row r="1" spans="1:7" ht="14.1" customHeight="1" x14ac:dyDescent="0.25">
      <c r="A1" s="1219" t="s">
        <v>6</v>
      </c>
      <c r="B1" s="1219"/>
      <c r="C1" s="1219"/>
      <c r="D1" s="1219"/>
      <c r="E1" s="1219"/>
      <c r="F1" s="1219"/>
      <c r="G1" s="1219"/>
    </row>
    <row r="2" spans="1:7" ht="14.1" customHeight="1" x14ac:dyDescent="0.25">
      <c r="A2" s="1219" t="s">
        <v>516</v>
      </c>
      <c r="B2" s="1219"/>
      <c r="C2" s="1219"/>
      <c r="D2" s="1219"/>
      <c r="E2" s="1219"/>
      <c r="F2" s="1219"/>
      <c r="G2" s="1219"/>
    </row>
    <row r="3" spans="1:7" x14ac:dyDescent="0.2">
      <c r="A3" s="1220"/>
      <c r="B3" s="1221"/>
      <c r="C3" s="1221"/>
      <c r="D3" s="1221"/>
      <c r="E3" s="1221"/>
      <c r="F3" s="1221"/>
      <c r="G3" s="1221"/>
    </row>
    <row r="4" spans="1:7" ht="15.75" x14ac:dyDescent="0.25">
      <c r="A4" s="39" t="s">
        <v>249</v>
      </c>
      <c r="B4" s="37"/>
      <c r="C4" s="38"/>
      <c r="D4" s="37"/>
      <c r="E4" s="37"/>
      <c r="F4" s="37"/>
      <c r="G4" s="37"/>
    </row>
    <row r="5" spans="1:7" ht="16.899999999999999" customHeight="1" x14ac:dyDescent="0.25">
      <c r="A5" s="36" t="s">
        <v>248</v>
      </c>
      <c r="B5" s="23"/>
      <c r="C5" s="35"/>
      <c r="E5" s="31" t="s">
        <v>49</v>
      </c>
      <c r="G5" s="24"/>
    </row>
    <row r="6" spans="1:7" ht="14.25" customHeight="1" x14ac:dyDescent="0.2">
      <c r="B6" s="211" t="s">
        <v>658</v>
      </c>
      <c r="C6" s="40">
        <v>1</v>
      </c>
      <c r="E6" s="34"/>
      <c r="F6" s="22" t="s">
        <v>246</v>
      </c>
      <c r="G6" s="40">
        <v>26</v>
      </c>
    </row>
    <row r="7" spans="1:7" ht="14.25" customHeight="1" x14ac:dyDescent="0.2">
      <c r="B7" s="22" t="s">
        <v>39</v>
      </c>
      <c r="C7" s="40">
        <v>2</v>
      </c>
      <c r="F7" s="22" t="s">
        <v>196</v>
      </c>
      <c r="G7" s="40">
        <v>27</v>
      </c>
    </row>
    <row r="8" spans="1:7" ht="14.25" customHeight="1" x14ac:dyDescent="0.2">
      <c r="B8" s="22" t="s">
        <v>237</v>
      </c>
      <c r="C8" s="545" t="s">
        <v>533</v>
      </c>
      <c r="G8" s="28"/>
    </row>
    <row r="9" spans="1:7" ht="14.25" customHeight="1" x14ac:dyDescent="0.25">
      <c r="B9" s="211" t="s">
        <v>73</v>
      </c>
      <c r="C9" s="40">
        <v>5</v>
      </c>
      <c r="E9" s="31" t="s">
        <v>51</v>
      </c>
      <c r="G9" s="28"/>
    </row>
    <row r="10" spans="1:7" ht="14.25" customHeight="1" x14ac:dyDescent="0.2">
      <c r="B10" s="22" t="s">
        <v>106</v>
      </c>
      <c r="C10" s="40">
        <v>6</v>
      </c>
      <c r="E10" s="34"/>
      <c r="F10" s="22" t="s">
        <v>246</v>
      </c>
      <c r="G10" s="40">
        <v>28</v>
      </c>
    </row>
    <row r="11" spans="1:7" ht="14.25" customHeight="1" x14ac:dyDescent="0.2">
      <c r="B11" s="22" t="s">
        <v>113</v>
      </c>
      <c r="C11" s="40">
        <v>7</v>
      </c>
      <c r="E11" s="34"/>
      <c r="F11" s="22" t="s">
        <v>196</v>
      </c>
      <c r="G11" s="40">
        <v>29</v>
      </c>
    </row>
    <row r="12" spans="1:7" ht="14.25" customHeight="1" x14ac:dyDescent="0.2">
      <c r="B12" s="22" t="s">
        <v>125</v>
      </c>
      <c r="C12" s="40">
        <v>8</v>
      </c>
      <c r="G12" s="28"/>
    </row>
    <row r="13" spans="1:7" ht="14.25" customHeight="1" x14ac:dyDescent="0.25">
      <c r="B13" s="22" t="s">
        <v>247</v>
      </c>
      <c r="C13" s="40">
        <v>9</v>
      </c>
      <c r="E13" s="31" t="s">
        <v>52</v>
      </c>
      <c r="G13" s="28"/>
    </row>
    <row r="14" spans="1:7" ht="14.25" customHeight="1" x14ac:dyDescent="0.2">
      <c r="B14" s="613" t="s">
        <v>174</v>
      </c>
      <c r="C14" s="40">
        <v>10</v>
      </c>
      <c r="E14" s="34"/>
      <c r="F14" s="22" t="s">
        <v>246</v>
      </c>
      <c r="G14" s="40">
        <v>30</v>
      </c>
    </row>
    <row r="15" spans="1:7" ht="14.25" customHeight="1" x14ac:dyDescent="0.2">
      <c r="B15" s="22" t="s">
        <v>245</v>
      </c>
      <c r="C15" s="40">
        <v>11</v>
      </c>
      <c r="E15" s="34"/>
      <c r="F15" s="22" t="s">
        <v>196</v>
      </c>
      <c r="G15" s="40">
        <v>31</v>
      </c>
    </row>
    <row r="16" spans="1:7" ht="14.25" customHeight="1" x14ac:dyDescent="0.2">
      <c r="G16" s="28"/>
    </row>
    <row r="17" spans="1:7" ht="14.25" customHeight="1" x14ac:dyDescent="0.25">
      <c r="A17" s="31" t="s">
        <v>55</v>
      </c>
      <c r="E17" s="31" t="s">
        <v>550</v>
      </c>
    </row>
    <row r="18" spans="1:7" ht="14.25" customHeight="1" x14ac:dyDescent="0.25">
      <c r="A18" s="34"/>
      <c r="B18" s="22" t="s">
        <v>244</v>
      </c>
      <c r="C18" s="40">
        <v>12</v>
      </c>
      <c r="E18" s="31"/>
      <c r="F18" s="22" t="s">
        <v>331</v>
      </c>
      <c r="G18" s="40">
        <v>32</v>
      </c>
    </row>
    <row r="19" spans="1:7" ht="14.25" customHeight="1" x14ac:dyDescent="0.2">
      <c r="A19" s="33"/>
      <c r="B19" s="211" t="s">
        <v>551</v>
      </c>
      <c r="C19" s="40">
        <v>13</v>
      </c>
      <c r="G19" s="28"/>
    </row>
    <row r="20" spans="1:7" ht="14.25" customHeight="1" x14ac:dyDescent="0.25">
      <c r="A20" s="33"/>
      <c r="B20" s="22" t="s">
        <v>189</v>
      </c>
      <c r="C20" s="40">
        <v>14</v>
      </c>
      <c r="E20" s="31" t="s">
        <v>74</v>
      </c>
      <c r="G20" s="30"/>
    </row>
    <row r="21" spans="1:7" ht="14.25" customHeight="1" x14ac:dyDescent="0.2">
      <c r="A21" s="32" t="s">
        <v>54</v>
      </c>
      <c r="F21" s="211" t="s">
        <v>219</v>
      </c>
      <c r="G21" s="40">
        <v>33</v>
      </c>
    </row>
    <row r="22" spans="1:7" ht="14.25" customHeight="1" x14ac:dyDescent="0.2">
      <c r="B22" s="22" t="s">
        <v>243</v>
      </c>
      <c r="C22" s="40">
        <v>15</v>
      </c>
      <c r="F22" s="211" t="s">
        <v>367</v>
      </c>
      <c r="G22" s="40">
        <v>34</v>
      </c>
    </row>
    <row r="23" spans="1:7" ht="14.25" customHeight="1" x14ac:dyDescent="0.2">
      <c r="B23" s="22" t="s">
        <v>242</v>
      </c>
      <c r="C23" s="40">
        <v>16</v>
      </c>
      <c r="F23" s="211" t="s">
        <v>368</v>
      </c>
      <c r="G23" s="545" t="s">
        <v>584</v>
      </c>
    </row>
    <row r="24" spans="1:7" ht="14.25" customHeight="1" x14ac:dyDescent="0.2">
      <c r="B24" s="22" t="s">
        <v>241</v>
      </c>
      <c r="C24" s="40">
        <v>17</v>
      </c>
      <c r="F24" s="22" t="s">
        <v>231</v>
      </c>
      <c r="G24" s="545" t="s">
        <v>562</v>
      </c>
    </row>
    <row r="25" spans="1:7" ht="14.25" customHeight="1" x14ac:dyDescent="0.2">
      <c r="B25" s="22" t="s">
        <v>240</v>
      </c>
      <c r="C25" s="40">
        <v>18</v>
      </c>
      <c r="F25" s="22" t="s">
        <v>233</v>
      </c>
      <c r="G25" s="40">
        <v>39</v>
      </c>
    </row>
    <row r="26" spans="1:7" ht="14.25" customHeight="1" x14ac:dyDescent="0.2">
      <c r="B26" s="22" t="s">
        <v>192</v>
      </c>
      <c r="C26" s="40">
        <v>19</v>
      </c>
      <c r="G26" s="28"/>
    </row>
    <row r="27" spans="1:7" ht="14.25" customHeight="1" x14ac:dyDescent="0.25">
      <c r="B27" s="22" t="s">
        <v>193</v>
      </c>
      <c r="C27" s="40">
        <v>20</v>
      </c>
      <c r="E27" s="31" t="s">
        <v>239</v>
      </c>
      <c r="G27" s="545" t="s">
        <v>585</v>
      </c>
    </row>
    <row r="28" spans="1:7" ht="14.25" customHeight="1" x14ac:dyDescent="0.2">
      <c r="B28" s="22" t="s">
        <v>194</v>
      </c>
      <c r="C28" s="40">
        <v>21</v>
      </c>
    </row>
    <row r="29" spans="1:7" ht="14.25" customHeight="1" x14ac:dyDescent="0.25">
      <c r="A29" s="33"/>
      <c r="B29" s="22" t="s">
        <v>238</v>
      </c>
      <c r="C29" s="40">
        <v>22</v>
      </c>
      <c r="E29" s="31"/>
      <c r="G29" s="30"/>
    </row>
    <row r="30" spans="1:7" ht="14.25" customHeight="1" x14ac:dyDescent="0.2">
      <c r="A30" s="32" t="s">
        <v>185</v>
      </c>
      <c r="C30" s="26"/>
      <c r="G30" s="30"/>
    </row>
    <row r="31" spans="1:7" ht="14.25" customHeight="1" x14ac:dyDescent="0.2">
      <c r="B31" s="22" t="s">
        <v>5</v>
      </c>
      <c r="C31" s="40">
        <v>23</v>
      </c>
      <c r="G31" s="30"/>
    </row>
    <row r="32" spans="1:7" ht="14.25" customHeight="1" x14ac:dyDescent="0.2">
      <c r="C32" s="27"/>
      <c r="G32" s="30"/>
    </row>
    <row r="33" spans="1:7" ht="14.25" customHeight="1" x14ac:dyDescent="0.25">
      <c r="A33" s="31" t="s">
        <v>56</v>
      </c>
      <c r="C33" s="27"/>
      <c r="G33" s="30"/>
    </row>
    <row r="34" spans="1:7" ht="14.25" customHeight="1" x14ac:dyDescent="0.2">
      <c r="B34" s="555" t="s">
        <v>237</v>
      </c>
      <c r="C34" s="40">
        <v>24</v>
      </c>
      <c r="G34" s="30"/>
    </row>
    <row r="35" spans="1:7" ht="14.25" customHeight="1" x14ac:dyDescent="0.2">
      <c r="B35" s="22" t="s">
        <v>195</v>
      </c>
      <c r="C35" s="40">
        <v>25</v>
      </c>
      <c r="G35" s="29"/>
    </row>
    <row r="36" spans="1:7" ht="14.25" customHeight="1" x14ac:dyDescent="0.2">
      <c r="C36" s="27"/>
    </row>
    <row r="37" spans="1:7" ht="14.25" customHeight="1" x14ac:dyDescent="0.2">
      <c r="C37" s="27"/>
    </row>
    <row r="38" spans="1:7" ht="14.25" customHeight="1" x14ac:dyDescent="0.2"/>
    <row r="39" spans="1:7" ht="14.25" customHeight="1" x14ac:dyDescent="0.2"/>
    <row r="40" spans="1:7" ht="14.25" customHeight="1" x14ac:dyDescent="0.2"/>
    <row r="41" spans="1:7" ht="14.25" customHeight="1" x14ac:dyDescent="0.2">
      <c r="C41" s="26"/>
    </row>
    <row r="42" spans="1:7" ht="14.25" customHeight="1" x14ac:dyDescent="0.25">
      <c r="A42" s="25"/>
      <c r="B42" s="25"/>
    </row>
    <row r="43" spans="1:7" ht="15" x14ac:dyDescent="0.25">
      <c r="A43" s="25"/>
      <c r="B43" s="25"/>
    </row>
    <row r="44" spans="1:7" s="23" customFormat="1" x14ac:dyDescent="0.2">
      <c r="A44" s="22"/>
      <c r="E44" s="22"/>
      <c r="F44" s="22"/>
      <c r="G44" s="22"/>
    </row>
    <row r="45" spans="1:7" s="23" customFormat="1" x14ac:dyDescent="0.2">
      <c r="A45" s="22"/>
      <c r="B45" s="22"/>
      <c r="C45" s="24"/>
      <c r="E45" s="22"/>
      <c r="F45" s="22"/>
      <c r="G45" s="22"/>
    </row>
    <row r="46" spans="1:7" s="23" customFormat="1" x14ac:dyDescent="0.2">
      <c r="A46" s="22"/>
      <c r="B46" s="22"/>
      <c r="C46" s="24"/>
      <c r="E46" s="22"/>
      <c r="F46" s="22"/>
      <c r="G46" s="22"/>
    </row>
    <row r="47" spans="1:7" s="23" customFormat="1" x14ac:dyDescent="0.2">
      <c r="A47" s="22"/>
      <c r="B47" s="22"/>
      <c r="C47" s="24"/>
      <c r="E47" s="22"/>
      <c r="F47" s="22"/>
      <c r="G47" s="22"/>
    </row>
    <row r="72" spans="1:7" x14ac:dyDescent="0.2">
      <c r="B72" s="22" t="s">
        <v>175</v>
      </c>
    </row>
    <row r="74" spans="1:7" x14ac:dyDescent="0.2">
      <c r="A74" s="24"/>
      <c r="B74" s="24"/>
      <c r="D74" s="24"/>
      <c r="E74" s="24"/>
      <c r="F74" s="24"/>
      <c r="G74" s="24"/>
    </row>
    <row r="76" spans="1:7" s="24" customFormat="1" x14ac:dyDescent="0.2">
      <c r="A76" s="22"/>
      <c r="B76" s="22"/>
      <c r="D76" s="23"/>
      <c r="E76" s="22"/>
      <c r="F76" s="22"/>
      <c r="G76" s="22"/>
    </row>
    <row r="77" spans="1:7" s="24" customFormat="1" x14ac:dyDescent="0.2">
      <c r="A77" s="22"/>
      <c r="B77" s="22"/>
      <c r="D77" s="23"/>
      <c r="E77" s="22"/>
      <c r="F77" s="22"/>
      <c r="G77" s="22"/>
    </row>
    <row r="79" spans="1:7" s="24" customFormat="1" x14ac:dyDescent="0.2">
      <c r="A79" s="22"/>
      <c r="B79" s="22"/>
      <c r="D79" s="23"/>
      <c r="E79" s="22"/>
      <c r="F79" s="22"/>
      <c r="G79" s="22"/>
    </row>
  </sheetData>
  <mergeCells count="3">
    <mergeCell ref="A1:G1"/>
    <mergeCell ref="A2:G2"/>
    <mergeCell ref="A3:G3"/>
  </mergeCells>
  <printOptions horizontalCentered="1"/>
  <pageMargins left="0.25" right="0.25" top="0.5" bottom="0.5" header="0.3" footer="0.3"/>
  <pageSetup scale="74"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B77"/>
  <sheetViews>
    <sheetView workbookViewId="0">
      <selection sqref="A1:Z1"/>
    </sheetView>
  </sheetViews>
  <sheetFormatPr defaultColWidth="13.7109375" defaultRowHeight="12.75" x14ac:dyDescent="0.2"/>
  <cols>
    <col min="1" max="1" width="3" style="229" customWidth="1"/>
    <col min="2" max="2" width="46.7109375" style="229" customWidth="1"/>
    <col min="3" max="3" width="2.28515625" style="229" customWidth="1"/>
    <col min="4" max="4" width="2.28515625" style="414" customWidth="1"/>
    <col min="5" max="5" width="10.28515625" style="414" customWidth="1"/>
    <col min="6" max="6" width="2.28515625" style="414" customWidth="1"/>
    <col min="7" max="7" width="2.28515625" style="229" customWidth="1"/>
    <col min="8" max="8" width="10.28515625" style="229" customWidth="1"/>
    <col min="9" max="10" width="2.28515625" style="229" customWidth="1"/>
    <col min="11" max="11" width="10.28515625" style="229" customWidth="1"/>
    <col min="12" max="13" width="2.28515625" style="229" customWidth="1"/>
    <col min="14" max="14" width="10.28515625" style="229" customWidth="1"/>
    <col min="15" max="16" width="2.28515625" style="229" customWidth="1"/>
    <col min="17" max="17" width="10.28515625" style="229" customWidth="1"/>
    <col min="18" max="19" width="2.28515625" style="229" customWidth="1"/>
    <col min="20" max="20" width="10.28515625" style="229" customWidth="1"/>
    <col min="21" max="22" width="2.28515625" style="229" customWidth="1"/>
    <col min="23" max="23" width="10.28515625" style="229" customWidth="1"/>
    <col min="24" max="25" width="2.28515625" style="229" customWidth="1"/>
    <col min="26" max="26" width="10.28515625" style="229" customWidth="1"/>
    <col min="27" max="28" width="2.28515625" style="229" customWidth="1"/>
    <col min="29" max="29" width="10.28515625" style="229" customWidth="1"/>
    <col min="30" max="31" width="2.28515625" style="229" customWidth="1"/>
    <col min="32" max="32" width="10.28515625" style="229" customWidth="1"/>
    <col min="33" max="34" width="2.28515625" style="229" customWidth="1"/>
    <col min="35" max="35" width="10.28515625" style="229" customWidth="1"/>
    <col min="36" max="36" width="2.28515625" style="229" customWidth="1"/>
    <col min="37" max="16384" width="13.7109375" style="229"/>
  </cols>
  <sheetData>
    <row r="1" spans="1:28" ht="14.1" customHeight="1"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row>
    <row r="2" spans="1:28" ht="14.1" customHeight="1" x14ac:dyDescent="0.25">
      <c r="A2" s="1300" t="s">
        <v>240</v>
      </c>
      <c r="B2" s="1293"/>
      <c r="C2" s="1293"/>
      <c r="D2" s="1293"/>
      <c r="E2" s="1293"/>
      <c r="F2" s="1293"/>
      <c r="G2" s="1293"/>
      <c r="H2" s="1293"/>
      <c r="I2" s="1293"/>
      <c r="J2" s="1293"/>
      <c r="K2" s="1293"/>
      <c r="L2" s="1293"/>
      <c r="M2" s="1293"/>
      <c r="N2" s="1293"/>
      <c r="O2" s="1293"/>
      <c r="P2" s="1293"/>
      <c r="Q2" s="1293"/>
      <c r="R2" s="1293"/>
      <c r="S2" s="1293"/>
      <c r="T2" s="1293"/>
      <c r="U2" s="1293"/>
      <c r="V2" s="1293"/>
      <c r="W2" s="1293"/>
      <c r="X2" s="1293"/>
      <c r="Y2" s="1293"/>
      <c r="Z2" s="1293"/>
    </row>
    <row r="4" spans="1:28" ht="15.75" customHeight="1" x14ac:dyDescent="0.2">
      <c r="A4" s="1325" t="s">
        <v>47</v>
      </c>
      <c r="B4" s="1344"/>
      <c r="D4" s="1302" t="s">
        <v>8</v>
      </c>
      <c r="E4" s="1302"/>
      <c r="F4" s="1302"/>
      <c r="G4" s="1302"/>
      <c r="H4" s="1302"/>
      <c r="I4" s="1302"/>
      <c r="J4" s="1302"/>
      <c r="K4" s="1302"/>
      <c r="L4" s="1302"/>
      <c r="M4" s="1302"/>
      <c r="N4" s="1302"/>
      <c r="O4" s="1302"/>
      <c r="P4" s="1302"/>
      <c r="Q4" s="1302"/>
      <c r="R4" s="1302"/>
      <c r="S4" s="1302"/>
      <c r="T4" s="1302"/>
      <c r="U4" s="1302"/>
      <c r="W4" s="1238" t="s">
        <v>517</v>
      </c>
      <c r="X4" s="1237"/>
      <c r="Y4" s="1237"/>
      <c r="Z4" s="1237"/>
    </row>
    <row r="5" spans="1:28" ht="16.7" customHeight="1" x14ac:dyDescent="0.2">
      <c r="G5" s="305"/>
      <c r="H5" s="305"/>
      <c r="I5" s="305"/>
      <c r="J5" s="305"/>
      <c r="K5" s="305"/>
      <c r="L5" s="305"/>
      <c r="M5" s="305"/>
      <c r="N5" s="305"/>
      <c r="O5" s="305"/>
      <c r="P5" s="305"/>
      <c r="Q5" s="305"/>
      <c r="R5" s="305"/>
      <c r="S5" s="305"/>
      <c r="T5" s="305"/>
      <c r="U5" s="305"/>
      <c r="W5" s="421"/>
      <c r="X5" s="421"/>
      <c r="Y5" s="421"/>
      <c r="Z5" s="421"/>
    </row>
    <row r="6" spans="1:28" ht="25.9" customHeight="1" x14ac:dyDescent="0.25">
      <c r="D6" s="466"/>
      <c r="E6" s="462" t="s">
        <v>522</v>
      </c>
      <c r="F6" s="476"/>
      <c r="G6" s="305"/>
      <c r="H6" s="424" t="s">
        <v>339</v>
      </c>
      <c r="I6" s="468"/>
      <c r="J6" s="419"/>
      <c r="K6" s="232" t="s">
        <v>10</v>
      </c>
      <c r="L6" s="271"/>
      <c r="N6" s="232" t="s">
        <v>340</v>
      </c>
      <c r="P6" s="466"/>
      <c r="Q6" s="472" t="s">
        <v>0</v>
      </c>
      <c r="R6" s="473"/>
      <c r="S6" s="469"/>
      <c r="T6" s="424" t="s">
        <v>1</v>
      </c>
      <c r="U6" s="419"/>
      <c r="W6" s="463" t="s">
        <v>522</v>
      </c>
      <c r="X6" s="415"/>
      <c r="Y6" s="415"/>
      <c r="Z6" s="103" t="s">
        <v>0</v>
      </c>
    </row>
    <row r="7" spans="1:28" ht="8.1" customHeight="1" x14ac:dyDescent="0.2">
      <c r="D7" s="470"/>
      <c r="E7" s="421"/>
      <c r="F7" s="236"/>
      <c r="G7" s="237"/>
      <c r="H7" s="421"/>
      <c r="I7" s="256"/>
      <c r="J7" s="237"/>
      <c r="K7" s="235"/>
      <c r="N7" s="235"/>
      <c r="P7" s="470"/>
      <c r="Q7" s="421"/>
      <c r="R7" s="236"/>
      <c r="S7" s="237"/>
      <c r="T7" s="421"/>
      <c r="U7" s="256"/>
      <c r="W7" s="421"/>
      <c r="Z7" s="421"/>
    </row>
    <row r="8" spans="1:28" ht="12" customHeight="1" x14ac:dyDescent="0.2">
      <c r="A8" s="1299" t="s">
        <v>190</v>
      </c>
      <c r="B8" s="1293"/>
      <c r="D8" s="470"/>
      <c r="E8" s="719">
        <v>503</v>
      </c>
      <c r="F8" s="236"/>
      <c r="G8" s="237"/>
      <c r="H8" s="240">
        <v>559</v>
      </c>
      <c r="I8" s="489"/>
      <c r="J8" s="238"/>
      <c r="K8" s="240">
        <v>477</v>
      </c>
      <c r="L8" s="239"/>
      <c r="M8" s="239"/>
      <c r="N8" s="240">
        <v>519</v>
      </c>
      <c r="O8" s="239"/>
      <c r="P8" s="477"/>
      <c r="Q8" s="238">
        <v>459</v>
      </c>
      <c r="R8" s="485"/>
      <c r="S8" s="238"/>
      <c r="T8" s="240">
        <v>493</v>
      </c>
      <c r="U8" s="306"/>
      <c r="V8" s="243"/>
      <c r="W8" s="735">
        <v>1062</v>
      </c>
      <c r="X8" s="243"/>
      <c r="Y8" s="243"/>
      <c r="Z8" s="240">
        <v>952</v>
      </c>
      <c r="AA8" s="243"/>
      <c r="AB8" s="243"/>
    </row>
    <row r="9" spans="1:28" ht="8.1" customHeight="1" x14ac:dyDescent="0.2">
      <c r="A9" s="1293"/>
      <c r="B9" s="1293"/>
      <c r="D9" s="470"/>
      <c r="E9" s="728"/>
      <c r="F9" s="236"/>
      <c r="G9" s="237"/>
      <c r="H9" s="423"/>
      <c r="I9" s="475"/>
      <c r="J9" s="253"/>
      <c r="K9" s="254"/>
      <c r="L9" s="254"/>
      <c r="M9" s="254"/>
      <c r="N9" s="254"/>
      <c r="O9" s="254"/>
      <c r="P9" s="481"/>
      <c r="Q9" s="475"/>
      <c r="R9" s="492"/>
      <c r="S9" s="253"/>
      <c r="T9" s="423"/>
      <c r="U9" s="256"/>
      <c r="W9" s="734"/>
      <c r="Z9" s="423"/>
    </row>
    <row r="10" spans="1:28" ht="12" customHeight="1" x14ac:dyDescent="0.2">
      <c r="A10" s="1299" t="s">
        <v>191</v>
      </c>
      <c r="B10" s="1293"/>
      <c r="D10" s="470"/>
      <c r="E10" s="728"/>
      <c r="F10" s="236"/>
      <c r="G10" s="237"/>
      <c r="H10" s="423"/>
      <c r="I10" s="475"/>
      <c r="J10" s="253"/>
      <c r="K10" s="254"/>
      <c r="L10" s="254"/>
      <c r="M10" s="254"/>
      <c r="N10" s="254"/>
      <c r="O10" s="254"/>
      <c r="P10" s="481"/>
      <c r="Q10" s="475"/>
      <c r="R10" s="492"/>
      <c r="S10" s="253"/>
      <c r="T10" s="423"/>
      <c r="U10" s="256"/>
      <c r="W10" s="734"/>
      <c r="Z10" s="423"/>
    </row>
    <row r="11" spans="1:28" ht="12" customHeight="1" x14ac:dyDescent="0.2">
      <c r="A11" s="1308" t="s">
        <v>143</v>
      </c>
      <c r="B11" s="1341"/>
      <c r="D11" s="470"/>
      <c r="E11" s="719">
        <v>496</v>
      </c>
      <c r="F11" s="236"/>
      <c r="G11" s="237"/>
      <c r="H11" s="240">
        <v>475</v>
      </c>
      <c r="I11" s="489"/>
      <c r="J11" s="238"/>
      <c r="K11" s="240">
        <v>466</v>
      </c>
      <c r="L11" s="239"/>
      <c r="M11" s="239"/>
      <c r="N11" s="240">
        <v>455</v>
      </c>
      <c r="O11" s="239"/>
      <c r="P11" s="477"/>
      <c r="Q11" s="238">
        <v>439</v>
      </c>
      <c r="R11" s="485"/>
      <c r="S11" s="238"/>
      <c r="T11" s="240">
        <v>411</v>
      </c>
      <c r="U11" s="306"/>
      <c r="V11" s="243"/>
      <c r="W11" s="735">
        <v>971</v>
      </c>
      <c r="X11" s="243"/>
      <c r="Y11" s="243"/>
      <c r="Z11" s="240">
        <v>850</v>
      </c>
      <c r="AA11" s="243"/>
      <c r="AB11" s="243"/>
    </row>
    <row r="12" spans="1:28" ht="12" customHeight="1" x14ac:dyDescent="0.2">
      <c r="A12" s="1308" t="s">
        <v>144</v>
      </c>
      <c r="B12" s="1341"/>
      <c r="D12" s="470"/>
      <c r="E12" s="720">
        <v>27</v>
      </c>
      <c r="F12" s="236"/>
      <c r="G12" s="237"/>
      <c r="H12" s="244">
        <v>25</v>
      </c>
      <c r="I12" s="471"/>
      <c r="J12" s="251"/>
      <c r="K12" s="244">
        <v>26</v>
      </c>
      <c r="L12" s="245"/>
      <c r="M12" s="245"/>
      <c r="N12" s="244">
        <v>22</v>
      </c>
      <c r="O12" s="245"/>
      <c r="P12" s="488"/>
      <c r="Q12" s="251">
        <v>22</v>
      </c>
      <c r="R12" s="493"/>
      <c r="S12" s="251"/>
      <c r="T12" s="244">
        <v>20</v>
      </c>
      <c r="U12" s="307"/>
      <c r="V12" s="248"/>
      <c r="W12" s="736">
        <v>52</v>
      </c>
      <c r="X12" s="248"/>
      <c r="Y12" s="248"/>
      <c r="Z12" s="244">
        <v>42</v>
      </c>
      <c r="AA12" s="248"/>
      <c r="AB12" s="248"/>
    </row>
    <row r="13" spans="1:28" ht="12" customHeight="1" x14ac:dyDescent="0.2">
      <c r="A13" s="1308" t="s">
        <v>148</v>
      </c>
      <c r="B13" s="1341"/>
      <c r="D13" s="470"/>
      <c r="E13" s="721">
        <v>2</v>
      </c>
      <c r="F13" s="236"/>
      <c r="G13" s="237"/>
      <c r="H13" s="249">
        <v>2</v>
      </c>
      <c r="I13" s="471"/>
      <c r="J13" s="251"/>
      <c r="K13" s="249">
        <v>2</v>
      </c>
      <c r="L13" s="245"/>
      <c r="M13" s="245"/>
      <c r="N13" s="249">
        <v>2</v>
      </c>
      <c r="O13" s="245"/>
      <c r="P13" s="488"/>
      <c r="Q13" s="249">
        <v>2</v>
      </c>
      <c r="R13" s="493"/>
      <c r="S13" s="251"/>
      <c r="T13" s="249">
        <v>2</v>
      </c>
      <c r="U13" s="307"/>
      <c r="V13" s="248"/>
      <c r="W13" s="721">
        <v>4</v>
      </c>
      <c r="X13" s="248"/>
      <c r="Y13" s="248"/>
      <c r="Z13" s="249">
        <v>4</v>
      </c>
      <c r="AA13" s="248"/>
      <c r="AB13" s="248"/>
    </row>
    <row r="14" spans="1:28" ht="12" customHeight="1" x14ac:dyDescent="0.2">
      <c r="A14" s="1308" t="s">
        <v>461</v>
      </c>
      <c r="B14" s="1341"/>
      <c r="D14" s="470"/>
      <c r="E14" s="767">
        <v>525</v>
      </c>
      <c r="F14" s="236"/>
      <c r="G14" s="237"/>
      <c r="H14" s="292">
        <v>502</v>
      </c>
      <c r="I14" s="489"/>
      <c r="J14" s="238"/>
      <c r="K14" s="292">
        <v>494</v>
      </c>
      <c r="L14" s="239"/>
      <c r="M14" s="239"/>
      <c r="N14" s="292">
        <v>479</v>
      </c>
      <c r="O14" s="239"/>
      <c r="P14" s="477"/>
      <c r="Q14" s="292">
        <v>463</v>
      </c>
      <c r="R14" s="485"/>
      <c r="S14" s="238"/>
      <c r="T14" s="292">
        <v>433</v>
      </c>
      <c r="U14" s="306"/>
      <c r="V14" s="243"/>
      <c r="W14" s="767">
        <v>1027</v>
      </c>
      <c r="X14" s="243"/>
      <c r="Y14" s="243"/>
      <c r="Z14" s="292">
        <v>896</v>
      </c>
      <c r="AA14" s="243"/>
      <c r="AB14" s="243"/>
    </row>
    <row r="15" spans="1:28" ht="8.1" customHeight="1" x14ac:dyDescent="0.2">
      <c r="A15" s="1293"/>
      <c r="B15" s="1293"/>
      <c r="D15" s="470"/>
      <c r="E15" s="766"/>
      <c r="F15" s="236"/>
      <c r="G15" s="237"/>
      <c r="H15" s="239"/>
      <c r="I15" s="489"/>
      <c r="J15" s="238"/>
      <c r="K15" s="239"/>
      <c r="L15" s="239"/>
      <c r="M15" s="239"/>
      <c r="N15" s="239"/>
      <c r="O15" s="239"/>
      <c r="P15" s="477"/>
      <c r="Q15" s="489"/>
      <c r="R15" s="485"/>
      <c r="S15" s="238"/>
      <c r="T15" s="239"/>
      <c r="U15" s="306"/>
      <c r="V15" s="243"/>
      <c r="W15" s="768"/>
      <c r="X15" s="243"/>
      <c r="Y15" s="243"/>
      <c r="Z15" s="239"/>
      <c r="AA15" s="243"/>
      <c r="AB15" s="243"/>
    </row>
    <row r="16" spans="1:28" ht="12" customHeight="1" x14ac:dyDescent="0.2">
      <c r="A16" s="1299" t="s">
        <v>61</v>
      </c>
      <c r="B16" s="1293"/>
      <c r="D16" s="470"/>
      <c r="E16" s="728"/>
      <c r="F16" s="236"/>
      <c r="G16" s="237"/>
      <c r="H16" s="423"/>
      <c r="I16" s="475"/>
      <c r="J16" s="253"/>
      <c r="K16" s="254"/>
      <c r="L16" s="254"/>
      <c r="M16" s="254"/>
      <c r="N16" s="254"/>
      <c r="O16" s="254"/>
      <c r="P16" s="481"/>
      <c r="Q16" s="475"/>
      <c r="R16" s="492"/>
      <c r="S16" s="253"/>
      <c r="T16" s="423"/>
      <c r="U16" s="256"/>
      <c r="W16" s="734"/>
      <c r="Z16" s="423"/>
    </row>
    <row r="17" spans="1:28" ht="12" customHeight="1" x14ac:dyDescent="0.2">
      <c r="A17" s="1308" t="s">
        <v>143</v>
      </c>
      <c r="B17" s="1341"/>
      <c r="D17" s="470"/>
      <c r="E17" s="719">
        <v>20</v>
      </c>
      <c r="F17" s="236"/>
      <c r="G17" s="237"/>
      <c r="H17" s="240">
        <v>20</v>
      </c>
      <c r="I17" s="489"/>
      <c r="J17" s="238"/>
      <c r="K17" s="240">
        <v>19</v>
      </c>
      <c r="L17" s="239"/>
      <c r="M17" s="239"/>
      <c r="N17" s="240">
        <v>21</v>
      </c>
      <c r="O17" s="239"/>
      <c r="P17" s="477"/>
      <c r="Q17" s="238">
        <v>20</v>
      </c>
      <c r="R17" s="485"/>
      <c r="S17" s="238"/>
      <c r="T17" s="240">
        <v>20</v>
      </c>
      <c r="U17" s="306"/>
      <c r="V17" s="243"/>
      <c r="W17" s="735">
        <v>40</v>
      </c>
      <c r="X17" s="243"/>
      <c r="Y17" s="243"/>
      <c r="Z17" s="240">
        <v>40</v>
      </c>
      <c r="AA17" s="243"/>
      <c r="AB17" s="243"/>
    </row>
    <row r="18" spans="1:28" ht="12" customHeight="1" x14ac:dyDescent="0.2">
      <c r="A18" s="1308" t="s">
        <v>461</v>
      </c>
      <c r="B18" s="1341"/>
      <c r="D18" s="470"/>
      <c r="E18" s="767">
        <v>20</v>
      </c>
      <c r="F18" s="236"/>
      <c r="G18" s="237"/>
      <c r="H18" s="292">
        <v>20</v>
      </c>
      <c r="I18" s="489"/>
      <c r="J18" s="238"/>
      <c r="K18" s="292">
        <v>19</v>
      </c>
      <c r="L18" s="239"/>
      <c r="M18" s="239"/>
      <c r="N18" s="292">
        <v>21</v>
      </c>
      <c r="O18" s="239"/>
      <c r="P18" s="477"/>
      <c r="Q18" s="292">
        <v>20</v>
      </c>
      <c r="R18" s="485"/>
      <c r="S18" s="238"/>
      <c r="T18" s="292">
        <v>20</v>
      </c>
      <c r="U18" s="306"/>
      <c r="V18" s="243"/>
      <c r="W18" s="767">
        <v>40</v>
      </c>
      <c r="X18" s="243"/>
      <c r="Y18" s="243"/>
      <c r="Z18" s="292">
        <v>40</v>
      </c>
      <c r="AA18" s="243"/>
      <c r="AB18" s="243"/>
    </row>
    <row r="19" spans="1:28" ht="12" customHeight="1" x14ac:dyDescent="0.2">
      <c r="A19" s="1293"/>
      <c r="B19" s="1293"/>
      <c r="D19" s="470"/>
      <c r="E19" s="728"/>
      <c r="F19" s="236"/>
      <c r="G19" s="237"/>
      <c r="H19" s="423"/>
      <c r="I19" s="475"/>
      <c r="J19" s="253"/>
      <c r="K19" s="254"/>
      <c r="L19" s="254"/>
      <c r="M19" s="254"/>
      <c r="N19" s="254"/>
      <c r="O19" s="254"/>
      <c r="P19" s="481"/>
      <c r="Q19" s="475"/>
      <c r="R19" s="492"/>
      <c r="S19" s="253"/>
      <c r="T19" s="423"/>
      <c r="U19" s="256"/>
      <c r="W19" s="734"/>
      <c r="Z19" s="423"/>
    </row>
    <row r="20" spans="1:28" ht="12" customHeight="1" x14ac:dyDescent="0.2">
      <c r="A20" s="1299" t="s">
        <v>430</v>
      </c>
      <c r="B20" s="1293"/>
      <c r="D20" s="470"/>
      <c r="E20" s="728"/>
      <c r="F20" s="236"/>
      <c r="G20" s="237"/>
      <c r="H20" s="423"/>
      <c r="I20" s="475"/>
      <c r="J20" s="253"/>
      <c r="K20" s="254"/>
      <c r="L20" s="254"/>
      <c r="M20" s="254"/>
      <c r="N20" s="254"/>
      <c r="O20" s="254"/>
      <c r="P20" s="481"/>
      <c r="Q20" s="475"/>
      <c r="R20" s="492"/>
      <c r="S20" s="253"/>
      <c r="T20" s="423"/>
      <c r="U20" s="256"/>
      <c r="W20" s="734"/>
      <c r="Z20" s="423"/>
    </row>
    <row r="21" spans="1:28" ht="12" customHeight="1" x14ac:dyDescent="0.2">
      <c r="A21" s="1308" t="s">
        <v>143</v>
      </c>
      <c r="B21" s="1341"/>
      <c r="D21" s="470"/>
      <c r="E21" s="719">
        <v>387</v>
      </c>
      <c r="F21" s="236"/>
      <c r="G21" s="237"/>
      <c r="H21" s="240">
        <v>367</v>
      </c>
      <c r="I21" s="489"/>
      <c r="J21" s="238"/>
      <c r="K21" s="240">
        <v>374</v>
      </c>
      <c r="L21" s="239"/>
      <c r="M21" s="239"/>
      <c r="N21" s="240">
        <v>346</v>
      </c>
      <c r="O21" s="239"/>
      <c r="P21" s="477"/>
      <c r="Q21" s="238">
        <v>334</v>
      </c>
      <c r="R21" s="485"/>
      <c r="S21" s="238"/>
      <c r="T21" s="240">
        <v>309</v>
      </c>
      <c r="U21" s="306"/>
      <c r="V21" s="243"/>
      <c r="W21" s="735">
        <v>754</v>
      </c>
      <c r="X21" s="243"/>
      <c r="Y21" s="243"/>
      <c r="Z21" s="240">
        <v>643</v>
      </c>
      <c r="AA21" s="243"/>
      <c r="AB21" s="243"/>
    </row>
    <row r="22" spans="1:28" ht="12" customHeight="1" x14ac:dyDescent="0.2">
      <c r="A22" s="1308" t="s">
        <v>144</v>
      </c>
      <c r="B22" s="1341"/>
      <c r="D22" s="470"/>
      <c r="E22" s="720">
        <v>31</v>
      </c>
      <c r="F22" s="236"/>
      <c r="G22" s="237"/>
      <c r="H22" s="244">
        <v>15</v>
      </c>
      <c r="I22" s="471"/>
      <c r="J22" s="251"/>
      <c r="K22" s="244">
        <v>16</v>
      </c>
      <c r="L22" s="245"/>
      <c r="M22" s="245"/>
      <c r="N22" s="244">
        <v>20</v>
      </c>
      <c r="O22" s="245"/>
      <c r="P22" s="488"/>
      <c r="Q22" s="251">
        <v>28</v>
      </c>
      <c r="R22" s="493"/>
      <c r="S22" s="251"/>
      <c r="T22" s="244">
        <v>11</v>
      </c>
      <c r="U22" s="307"/>
      <c r="V22" s="248"/>
      <c r="W22" s="736">
        <v>46</v>
      </c>
      <c r="X22" s="248"/>
      <c r="Y22" s="248"/>
      <c r="Z22" s="244">
        <v>39</v>
      </c>
      <c r="AA22" s="248"/>
      <c r="AB22" s="248"/>
    </row>
    <row r="23" spans="1:28" ht="12" customHeight="1" x14ac:dyDescent="0.2">
      <c r="A23" s="1308" t="s">
        <v>148</v>
      </c>
      <c r="B23" s="1341"/>
      <c r="D23" s="470"/>
      <c r="E23" s="721">
        <v>1</v>
      </c>
      <c r="F23" s="236"/>
      <c r="G23" s="237"/>
      <c r="H23" s="249">
        <v>2</v>
      </c>
      <c r="I23" s="471"/>
      <c r="J23" s="251"/>
      <c r="K23" s="249">
        <v>2</v>
      </c>
      <c r="L23" s="245"/>
      <c r="M23" s="245"/>
      <c r="N23" s="249">
        <v>0</v>
      </c>
      <c r="O23" s="245"/>
      <c r="P23" s="488"/>
      <c r="Q23" s="249">
        <v>2</v>
      </c>
      <c r="R23" s="493"/>
      <c r="S23" s="251"/>
      <c r="T23" s="249">
        <v>1</v>
      </c>
      <c r="U23" s="307"/>
      <c r="V23" s="248"/>
      <c r="W23" s="721">
        <v>3</v>
      </c>
      <c r="X23" s="248"/>
      <c r="Y23" s="248"/>
      <c r="Z23" s="249">
        <v>3</v>
      </c>
      <c r="AA23" s="248"/>
      <c r="AB23" s="248"/>
    </row>
    <row r="24" spans="1:28" ht="12" customHeight="1" x14ac:dyDescent="0.2">
      <c r="A24" s="1308" t="s">
        <v>461</v>
      </c>
      <c r="B24" s="1341"/>
      <c r="D24" s="470"/>
      <c r="E24" s="767">
        <v>419</v>
      </c>
      <c r="F24" s="236"/>
      <c r="G24" s="237"/>
      <c r="H24" s="292">
        <v>384</v>
      </c>
      <c r="I24" s="489"/>
      <c r="J24" s="238"/>
      <c r="K24" s="292">
        <v>392</v>
      </c>
      <c r="L24" s="239"/>
      <c r="M24" s="239"/>
      <c r="N24" s="292">
        <v>366</v>
      </c>
      <c r="O24" s="239"/>
      <c r="P24" s="477"/>
      <c r="Q24" s="292">
        <v>364</v>
      </c>
      <c r="R24" s="485"/>
      <c r="S24" s="238"/>
      <c r="T24" s="292">
        <v>321</v>
      </c>
      <c r="U24" s="306"/>
      <c r="V24" s="243"/>
      <c r="W24" s="767">
        <v>803</v>
      </c>
      <c r="X24" s="243"/>
      <c r="Y24" s="243"/>
      <c r="Z24" s="292">
        <v>685</v>
      </c>
      <c r="AA24" s="243"/>
      <c r="AB24" s="243"/>
    </row>
    <row r="25" spans="1:28" ht="12" customHeight="1" x14ac:dyDescent="0.2">
      <c r="A25" s="1293"/>
      <c r="B25" s="1293"/>
      <c r="D25" s="470"/>
      <c r="E25" s="728"/>
      <c r="F25" s="236"/>
      <c r="G25" s="237"/>
      <c r="H25" s="423"/>
      <c r="I25" s="475"/>
      <c r="J25" s="253"/>
      <c r="K25" s="254"/>
      <c r="L25" s="254"/>
      <c r="M25" s="254"/>
      <c r="N25" s="254"/>
      <c r="O25" s="254"/>
      <c r="P25" s="481"/>
      <c r="Q25" s="475"/>
      <c r="R25" s="492"/>
      <c r="S25" s="253"/>
      <c r="T25" s="423"/>
      <c r="U25" s="256"/>
      <c r="W25" s="734"/>
      <c r="Z25" s="423"/>
    </row>
    <row r="26" spans="1:28" ht="12" customHeight="1" x14ac:dyDescent="0.2">
      <c r="A26" s="1299" t="s">
        <v>431</v>
      </c>
      <c r="B26" s="1293"/>
      <c r="D26" s="470"/>
      <c r="E26" s="728"/>
      <c r="F26" s="236"/>
      <c r="G26" s="237"/>
      <c r="H26" s="423"/>
      <c r="I26" s="475"/>
      <c r="J26" s="253"/>
      <c r="K26" s="254"/>
      <c r="L26" s="254"/>
      <c r="M26" s="254"/>
      <c r="N26" s="254"/>
      <c r="O26" s="254"/>
      <c r="P26" s="481"/>
      <c r="Q26" s="475"/>
      <c r="R26" s="492"/>
      <c r="S26" s="253"/>
      <c r="T26" s="423"/>
      <c r="U26" s="256"/>
      <c r="W26" s="734"/>
      <c r="Z26" s="423"/>
    </row>
    <row r="27" spans="1:28" ht="12" customHeight="1" x14ac:dyDescent="0.2">
      <c r="A27" s="1308" t="s">
        <v>143</v>
      </c>
      <c r="B27" s="1341"/>
      <c r="D27" s="470"/>
      <c r="E27" s="719">
        <v>121</v>
      </c>
      <c r="F27" s="236"/>
      <c r="G27" s="237"/>
      <c r="H27" s="240">
        <v>129</v>
      </c>
      <c r="I27" s="489"/>
      <c r="J27" s="238"/>
      <c r="K27" s="240">
        <v>123</v>
      </c>
      <c r="L27" s="239"/>
      <c r="M27" s="239"/>
      <c r="N27" s="240">
        <v>135</v>
      </c>
      <c r="O27" s="239"/>
      <c r="P27" s="477"/>
      <c r="Q27" s="238">
        <v>120</v>
      </c>
      <c r="R27" s="485"/>
      <c r="S27" s="238"/>
      <c r="T27" s="240">
        <v>121</v>
      </c>
      <c r="U27" s="306"/>
      <c r="V27" s="243"/>
      <c r="W27" s="735">
        <v>250</v>
      </c>
      <c r="X27" s="243"/>
      <c r="Y27" s="243"/>
      <c r="Z27" s="240">
        <v>241</v>
      </c>
      <c r="AA27" s="243"/>
      <c r="AB27" s="243"/>
    </row>
    <row r="28" spans="1:28" ht="12" customHeight="1" x14ac:dyDescent="0.2">
      <c r="A28" s="1308" t="s">
        <v>144</v>
      </c>
      <c r="B28" s="1341"/>
      <c r="D28" s="470"/>
      <c r="E28" s="720">
        <v>7</v>
      </c>
      <c r="F28" s="236"/>
      <c r="G28" s="237"/>
      <c r="H28" s="244">
        <v>6</v>
      </c>
      <c r="I28" s="471"/>
      <c r="J28" s="251"/>
      <c r="K28" s="244">
        <v>6</v>
      </c>
      <c r="L28" s="245"/>
      <c r="M28" s="245"/>
      <c r="N28" s="244">
        <v>8</v>
      </c>
      <c r="O28" s="245"/>
      <c r="P28" s="488"/>
      <c r="Q28" s="251">
        <v>8</v>
      </c>
      <c r="R28" s="493"/>
      <c r="S28" s="251"/>
      <c r="T28" s="244">
        <v>7</v>
      </c>
      <c r="U28" s="307"/>
      <c r="V28" s="248"/>
      <c r="W28" s="736">
        <v>13</v>
      </c>
      <c r="X28" s="248"/>
      <c r="Y28" s="248"/>
      <c r="Z28" s="244">
        <v>15</v>
      </c>
      <c r="AA28" s="248"/>
      <c r="AB28" s="248"/>
    </row>
    <row r="29" spans="1:28" ht="12" customHeight="1" x14ac:dyDescent="0.2">
      <c r="A29" s="1308" t="s">
        <v>148</v>
      </c>
      <c r="B29" s="1341"/>
      <c r="D29" s="470"/>
      <c r="E29" s="721">
        <v>1</v>
      </c>
      <c r="F29" s="236"/>
      <c r="G29" s="237"/>
      <c r="H29" s="249">
        <v>0</v>
      </c>
      <c r="I29" s="471"/>
      <c r="J29" s="251"/>
      <c r="K29" s="249">
        <v>1</v>
      </c>
      <c r="L29" s="245"/>
      <c r="M29" s="245"/>
      <c r="N29" s="249">
        <v>1</v>
      </c>
      <c r="O29" s="245"/>
      <c r="P29" s="488"/>
      <c r="Q29" s="249">
        <v>0</v>
      </c>
      <c r="R29" s="493"/>
      <c r="S29" s="251"/>
      <c r="T29" s="249">
        <v>1</v>
      </c>
      <c r="U29" s="307"/>
      <c r="V29" s="248"/>
      <c r="W29" s="721">
        <v>1</v>
      </c>
      <c r="X29" s="248"/>
      <c r="Y29" s="248"/>
      <c r="Z29" s="249">
        <v>1</v>
      </c>
      <c r="AA29" s="248"/>
      <c r="AB29" s="248"/>
    </row>
    <row r="30" spans="1:28" ht="12" customHeight="1" x14ac:dyDescent="0.2">
      <c r="A30" s="1308" t="s">
        <v>461</v>
      </c>
      <c r="B30" s="1341"/>
      <c r="D30" s="470"/>
      <c r="E30" s="767">
        <v>129</v>
      </c>
      <c r="F30" s="236"/>
      <c r="G30" s="237"/>
      <c r="H30" s="292">
        <v>135</v>
      </c>
      <c r="I30" s="489"/>
      <c r="J30" s="238"/>
      <c r="K30" s="292">
        <v>130</v>
      </c>
      <c r="L30" s="239"/>
      <c r="M30" s="239"/>
      <c r="N30" s="292">
        <v>144</v>
      </c>
      <c r="O30" s="239"/>
      <c r="P30" s="477"/>
      <c r="Q30" s="292">
        <v>128</v>
      </c>
      <c r="R30" s="485"/>
      <c r="S30" s="238"/>
      <c r="T30" s="292">
        <v>129</v>
      </c>
      <c r="U30" s="306"/>
      <c r="V30" s="306"/>
      <c r="W30" s="767">
        <v>264</v>
      </c>
      <c r="X30" s="306"/>
      <c r="Y30" s="306"/>
      <c r="Z30" s="292">
        <v>257</v>
      </c>
      <c r="AA30" s="243"/>
      <c r="AB30" s="243"/>
    </row>
    <row r="31" spans="1:28" ht="12" customHeight="1" x14ac:dyDescent="0.2">
      <c r="A31" s="1293"/>
      <c r="B31" s="1293"/>
      <c r="D31" s="470"/>
      <c r="E31" s="728"/>
      <c r="F31" s="236"/>
      <c r="G31" s="237"/>
      <c r="H31" s="423"/>
      <c r="I31" s="475"/>
      <c r="J31" s="253"/>
      <c r="K31" s="254"/>
      <c r="L31" s="254"/>
      <c r="M31" s="254"/>
      <c r="N31" s="254"/>
      <c r="O31" s="254"/>
      <c r="P31" s="481"/>
      <c r="Q31" s="475"/>
      <c r="R31" s="492"/>
      <c r="S31" s="253"/>
      <c r="T31" s="423"/>
      <c r="U31" s="256"/>
      <c r="V31" s="256"/>
      <c r="W31" s="734"/>
      <c r="X31" s="256"/>
      <c r="Y31" s="256"/>
      <c r="Z31" s="423"/>
    </row>
    <row r="32" spans="1:28" ht="12" customHeight="1" x14ac:dyDescent="0.2">
      <c r="A32" s="1299" t="s">
        <v>64</v>
      </c>
      <c r="B32" s="1293"/>
      <c r="D32" s="470"/>
      <c r="E32" s="728"/>
      <c r="F32" s="236"/>
      <c r="G32" s="237"/>
      <c r="H32" s="423"/>
      <c r="I32" s="475"/>
      <c r="J32" s="253"/>
      <c r="K32" s="254"/>
      <c r="L32" s="254"/>
      <c r="M32" s="254"/>
      <c r="N32" s="254"/>
      <c r="O32" s="254"/>
      <c r="P32" s="481"/>
      <c r="Q32" s="475"/>
      <c r="R32" s="492"/>
      <c r="S32" s="253"/>
      <c r="T32" s="423"/>
      <c r="U32" s="256"/>
      <c r="V32" s="256"/>
      <c r="W32" s="734"/>
      <c r="X32" s="256"/>
      <c r="Y32" s="256"/>
      <c r="Z32" s="423"/>
    </row>
    <row r="33" spans="1:28" ht="12" customHeight="1" x14ac:dyDescent="0.2">
      <c r="A33" s="1308" t="s">
        <v>404</v>
      </c>
      <c r="B33" s="1341"/>
      <c r="D33" s="470"/>
      <c r="E33" s="719">
        <v>8</v>
      </c>
      <c r="F33" s="236"/>
      <c r="G33" s="237"/>
      <c r="H33" s="240">
        <v>-1</v>
      </c>
      <c r="I33" s="489"/>
      <c r="J33" s="238"/>
      <c r="K33" s="240">
        <v>-12</v>
      </c>
      <c r="L33" s="239"/>
      <c r="M33" s="239"/>
      <c r="N33" s="240">
        <v>-5</v>
      </c>
      <c r="O33" s="239"/>
      <c r="P33" s="477"/>
      <c r="Q33" s="238">
        <v>5</v>
      </c>
      <c r="R33" s="485"/>
      <c r="S33" s="238"/>
      <c r="T33" s="240">
        <v>1</v>
      </c>
      <c r="U33" s="306"/>
      <c r="V33" s="306"/>
      <c r="W33" s="735">
        <v>7</v>
      </c>
      <c r="X33" s="306"/>
      <c r="Y33" s="306"/>
      <c r="Z33" s="240">
        <v>6</v>
      </c>
      <c r="AA33" s="243"/>
      <c r="AB33" s="243"/>
    </row>
    <row r="34" spans="1:28" ht="12" customHeight="1" x14ac:dyDescent="0.2">
      <c r="A34" s="1308" t="s">
        <v>144</v>
      </c>
      <c r="B34" s="1341"/>
      <c r="D34" s="470"/>
      <c r="E34" s="720">
        <v>-11</v>
      </c>
      <c r="F34" s="236"/>
      <c r="G34" s="237"/>
      <c r="H34" s="244">
        <v>4</v>
      </c>
      <c r="I34" s="471"/>
      <c r="J34" s="251"/>
      <c r="K34" s="244">
        <v>4</v>
      </c>
      <c r="L34" s="245"/>
      <c r="M34" s="245"/>
      <c r="N34" s="244">
        <v>-6</v>
      </c>
      <c r="O34" s="245"/>
      <c r="P34" s="488"/>
      <c r="Q34" s="251">
        <v>-14</v>
      </c>
      <c r="R34" s="493"/>
      <c r="S34" s="251"/>
      <c r="T34" s="244">
        <v>2</v>
      </c>
      <c r="U34" s="307"/>
      <c r="V34" s="307"/>
      <c r="W34" s="736">
        <v>-7</v>
      </c>
      <c r="X34" s="307"/>
      <c r="Y34" s="307"/>
      <c r="Z34" s="244">
        <v>-12</v>
      </c>
      <c r="AA34" s="248"/>
      <c r="AB34" s="248"/>
    </row>
    <row r="35" spans="1:28" ht="12" customHeight="1" x14ac:dyDescent="0.2">
      <c r="A35" s="1308" t="s">
        <v>148</v>
      </c>
      <c r="B35" s="1341"/>
      <c r="D35" s="470"/>
      <c r="E35" s="721">
        <v>0</v>
      </c>
      <c r="F35" s="236"/>
      <c r="G35" s="237"/>
      <c r="H35" s="249">
        <v>0</v>
      </c>
      <c r="I35" s="471"/>
      <c r="J35" s="251"/>
      <c r="K35" s="249">
        <v>-1</v>
      </c>
      <c r="L35" s="245"/>
      <c r="M35" s="245"/>
      <c r="N35" s="249">
        <v>1</v>
      </c>
      <c r="O35" s="245"/>
      <c r="P35" s="488"/>
      <c r="Q35" s="249">
        <v>0</v>
      </c>
      <c r="R35" s="493"/>
      <c r="S35" s="251"/>
      <c r="T35" s="249">
        <v>0</v>
      </c>
      <c r="U35" s="307"/>
      <c r="V35" s="307"/>
      <c r="W35" s="721">
        <v>0</v>
      </c>
      <c r="X35" s="307"/>
      <c r="Y35" s="307"/>
      <c r="Z35" s="249">
        <v>0</v>
      </c>
      <c r="AA35" s="248"/>
      <c r="AB35" s="248"/>
    </row>
    <row r="36" spans="1:28" ht="12" customHeight="1" x14ac:dyDescent="0.2">
      <c r="A36" s="1308" t="s">
        <v>461</v>
      </c>
      <c r="B36" s="1341"/>
      <c r="D36" s="470"/>
      <c r="E36" s="767">
        <v>-3</v>
      </c>
      <c r="F36" s="236"/>
      <c r="G36" s="237"/>
      <c r="H36" s="292">
        <v>3</v>
      </c>
      <c r="I36" s="489"/>
      <c r="J36" s="238"/>
      <c r="K36" s="292">
        <v>-9</v>
      </c>
      <c r="L36" s="239"/>
      <c r="M36" s="239"/>
      <c r="N36" s="292">
        <v>-10</v>
      </c>
      <c r="O36" s="239"/>
      <c r="P36" s="477"/>
      <c r="Q36" s="292">
        <v>-9</v>
      </c>
      <c r="R36" s="485"/>
      <c r="S36" s="238"/>
      <c r="T36" s="292">
        <v>3</v>
      </c>
      <c r="U36" s="306"/>
      <c r="V36" s="306"/>
      <c r="W36" s="767">
        <v>0</v>
      </c>
      <c r="X36" s="306"/>
      <c r="Y36" s="306"/>
      <c r="Z36" s="292">
        <v>-6</v>
      </c>
      <c r="AA36" s="243"/>
      <c r="AB36" s="243"/>
    </row>
    <row r="37" spans="1:28" ht="12" customHeight="1" x14ac:dyDescent="0.2">
      <c r="A37" s="1293"/>
      <c r="B37" s="1293"/>
      <c r="D37" s="470"/>
      <c r="E37" s="728"/>
      <c r="F37" s="236"/>
      <c r="G37" s="237"/>
      <c r="H37" s="423"/>
      <c r="I37" s="475"/>
      <c r="J37" s="253"/>
      <c r="K37" s="254"/>
      <c r="L37" s="254"/>
      <c r="M37" s="254"/>
      <c r="N37" s="254"/>
      <c r="O37" s="254"/>
      <c r="P37" s="481"/>
      <c r="Q37" s="475"/>
      <c r="R37" s="492"/>
      <c r="S37" s="253"/>
      <c r="T37" s="423"/>
      <c r="U37" s="256"/>
      <c r="V37" s="256"/>
      <c r="W37" s="734"/>
      <c r="X37" s="256"/>
      <c r="Y37" s="256"/>
      <c r="Z37" s="423"/>
    </row>
    <row r="38" spans="1:28" ht="12" customHeight="1" x14ac:dyDescent="0.2">
      <c r="A38" s="1299" t="s">
        <v>398</v>
      </c>
      <c r="B38" s="1293"/>
      <c r="D38" s="470"/>
      <c r="E38" s="717">
        <v>79.8</v>
      </c>
      <c r="F38" s="236"/>
      <c r="G38" s="237"/>
      <c r="H38" s="280">
        <v>76.5</v>
      </c>
      <c r="I38" s="474"/>
      <c r="J38" s="283"/>
      <c r="K38" s="280">
        <v>79.3</v>
      </c>
      <c r="L38" s="281"/>
      <c r="M38" s="281"/>
      <c r="N38" s="280">
        <v>76.400000000000006</v>
      </c>
      <c r="O38" s="281"/>
      <c r="P38" s="483"/>
      <c r="Q38" s="283">
        <v>78.599999999999994</v>
      </c>
      <c r="R38" s="484"/>
      <c r="S38" s="283"/>
      <c r="T38" s="280">
        <v>74.099999999999994</v>
      </c>
      <c r="U38" s="256"/>
      <c r="V38" s="256"/>
      <c r="W38" s="747">
        <v>78.2</v>
      </c>
      <c r="X38" s="256"/>
      <c r="Y38" s="256"/>
      <c r="Z38" s="280">
        <v>76.5</v>
      </c>
    </row>
    <row r="39" spans="1:28" ht="13.5" customHeight="1" x14ac:dyDescent="0.2">
      <c r="A39" s="1339" t="s">
        <v>399</v>
      </c>
      <c r="B39" s="1293"/>
      <c r="D39" s="470"/>
      <c r="E39" s="729">
        <v>20.8</v>
      </c>
      <c r="F39" s="236"/>
      <c r="G39" s="237"/>
      <c r="H39" s="282">
        <v>22.9</v>
      </c>
      <c r="I39" s="474"/>
      <c r="J39" s="283"/>
      <c r="K39" s="282">
        <v>22.5</v>
      </c>
      <c r="L39" s="281"/>
      <c r="M39" s="281"/>
      <c r="N39" s="282">
        <v>25.7</v>
      </c>
      <c r="O39" s="281"/>
      <c r="P39" s="483"/>
      <c r="Q39" s="282">
        <v>23.3</v>
      </c>
      <c r="R39" s="484"/>
      <c r="S39" s="283"/>
      <c r="T39" s="282">
        <v>25.2</v>
      </c>
      <c r="U39" s="256"/>
      <c r="V39" s="256"/>
      <c r="W39" s="729">
        <v>21.8</v>
      </c>
      <c r="X39" s="256"/>
      <c r="Y39" s="256"/>
      <c r="Z39" s="282">
        <v>24.2</v>
      </c>
    </row>
    <row r="40" spans="1:28" ht="12" customHeight="1" x14ac:dyDescent="0.2">
      <c r="A40" s="1299" t="s">
        <v>400</v>
      </c>
      <c r="B40" s="1293"/>
      <c r="D40" s="470"/>
      <c r="E40" s="730">
        <v>100.6</v>
      </c>
      <c r="F40" s="236"/>
      <c r="G40" s="237"/>
      <c r="H40" s="285">
        <v>99.4</v>
      </c>
      <c r="I40" s="474"/>
      <c r="J40" s="283"/>
      <c r="K40" s="285">
        <v>101.8</v>
      </c>
      <c r="L40" s="281"/>
      <c r="M40" s="281"/>
      <c r="N40" s="285">
        <v>102.10000000000001</v>
      </c>
      <c r="O40" s="281"/>
      <c r="P40" s="483"/>
      <c r="Q40" s="285">
        <v>101.89999999999999</v>
      </c>
      <c r="R40" s="484"/>
      <c r="S40" s="283"/>
      <c r="T40" s="285">
        <v>99.3</v>
      </c>
      <c r="U40" s="256"/>
      <c r="V40" s="256"/>
      <c r="W40" s="730">
        <v>100</v>
      </c>
      <c r="X40" s="256"/>
      <c r="Y40" s="256"/>
      <c r="Z40" s="285">
        <v>100.7</v>
      </c>
    </row>
    <row r="41" spans="1:28" ht="13.5" customHeight="1" x14ac:dyDescent="0.2">
      <c r="A41" s="1293"/>
      <c r="B41" s="1293"/>
      <c r="D41" s="470"/>
      <c r="E41" s="731"/>
      <c r="F41" s="236"/>
      <c r="G41" s="237"/>
      <c r="H41" s="281"/>
      <c r="I41" s="474"/>
      <c r="J41" s="283"/>
      <c r="K41" s="281"/>
      <c r="L41" s="281"/>
      <c r="M41" s="281"/>
      <c r="N41" s="281"/>
      <c r="O41" s="281"/>
      <c r="P41" s="483"/>
      <c r="Q41" s="474"/>
      <c r="R41" s="484"/>
      <c r="S41" s="283"/>
      <c r="T41" s="281"/>
      <c r="U41" s="256"/>
      <c r="V41" s="256"/>
      <c r="W41" s="748"/>
      <c r="X41" s="256"/>
      <c r="Y41" s="256"/>
      <c r="Z41" s="281"/>
    </row>
    <row r="42" spans="1:28" ht="12" customHeight="1" x14ac:dyDescent="0.2">
      <c r="A42" s="1299" t="s">
        <v>388</v>
      </c>
      <c r="B42" s="1293"/>
      <c r="D42" s="470"/>
      <c r="E42" s="717">
        <v>79.8</v>
      </c>
      <c r="F42" s="236"/>
      <c r="G42" s="237"/>
      <c r="H42" s="280">
        <v>76.5</v>
      </c>
      <c r="I42" s="474"/>
      <c r="J42" s="283"/>
      <c r="K42" s="280">
        <v>79.3</v>
      </c>
      <c r="L42" s="281"/>
      <c r="M42" s="281"/>
      <c r="N42" s="280">
        <v>76.400000000000006</v>
      </c>
      <c r="O42" s="281"/>
      <c r="P42" s="483"/>
      <c r="Q42" s="283">
        <v>78.599999999999994</v>
      </c>
      <c r="R42" s="484"/>
      <c r="S42" s="283"/>
      <c r="T42" s="280">
        <v>74.099999999999994</v>
      </c>
      <c r="U42" s="308"/>
      <c r="V42" s="308"/>
      <c r="W42" s="747">
        <v>78.2</v>
      </c>
      <c r="X42" s="308"/>
      <c r="Y42" s="308"/>
      <c r="Z42" s="280">
        <v>76.5</v>
      </c>
      <c r="AA42" s="297"/>
      <c r="AB42" s="297"/>
    </row>
    <row r="43" spans="1:28" ht="12" customHeight="1" x14ac:dyDescent="0.2">
      <c r="A43" s="1299" t="s">
        <v>433</v>
      </c>
      <c r="B43" s="1293"/>
      <c r="D43" s="470"/>
      <c r="E43" s="717">
        <v>4.8</v>
      </c>
      <c r="F43" s="236"/>
      <c r="G43" s="237"/>
      <c r="H43" s="280">
        <v>1.2</v>
      </c>
      <c r="I43" s="474"/>
      <c r="J43" s="283"/>
      <c r="K43" s="280">
        <v>1.2</v>
      </c>
      <c r="L43" s="281"/>
      <c r="M43" s="281"/>
      <c r="N43" s="280">
        <v>2.9</v>
      </c>
      <c r="O43" s="281"/>
      <c r="P43" s="483"/>
      <c r="Q43" s="283">
        <v>6.2</v>
      </c>
      <c r="R43" s="484"/>
      <c r="S43" s="283"/>
      <c r="T43" s="280">
        <v>0.7</v>
      </c>
      <c r="U43" s="308"/>
      <c r="V43" s="308"/>
      <c r="W43" s="747">
        <v>3</v>
      </c>
      <c r="X43" s="308"/>
      <c r="Y43" s="308"/>
      <c r="Z43" s="280">
        <v>3.6</v>
      </c>
      <c r="AA43" s="297"/>
      <c r="AB43" s="297"/>
    </row>
    <row r="44" spans="1:28" ht="12" customHeight="1" x14ac:dyDescent="0.2">
      <c r="A44" s="1296" t="s">
        <v>389</v>
      </c>
      <c r="B44" s="1340"/>
      <c r="D44" s="470"/>
      <c r="E44" s="729">
        <v>-0.4</v>
      </c>
      <c r="F44" s="236"/>
      <c r="G44" s="237"/>
      <c r="H44" s="282">
        <v>0.6</v>
      </c>
      <c r="I44" s="474"/>
      <c r="J44" s="283"/>
      <c r="K44" s="282">
        <v>0.6</v>
      </c>
      <c r="L44" s="281"/>
      <c r="M44" s="281"/>
      <c r="N44" s="282">
        <v>-0.2</v>
      </c>
      <c r="O44" s="281"/>
      <c r="P44" s="483"/>
      <c r="Q44" s="282">
        <v>-0.2</v>
      </c>
      <c r="R44" s="484"/>
      <c r="S44" s="283"/>
      <c r="T44" s="249">
        <v>0</v>
      </c>
      <c r="U44" s="308"/>
      <c r="V44" s="308"/>
      <c r="W44" s="745">
        <v>0.1</v>
      </c>
      <c r="X44" s="308"/>
      <c r="Y44" s="308"/>
      <c r="Z44" s="298">
        <v>-0.1</v>
      </c>
      <c r="AA44" s="297"/>
      <c r="AB44" s="297"/>
    </row>
    <row r="45" spans="1:28" ht="12" customHeight="1" x14ac:dyDescent="0.2">
      <c r="A45" s="1308" t="s">
        <v>390</v>
      </c>
      <c r="B45" s="1341"/>
      <c r="D45" s="470"/>
      <c r="E45" s="730">
        <v>75.400000000000006</v>
      </c>
      <c r="F45" s="236"/>
      <c r="G45" s="237"/>
      <c r="H45" s="285">
        <v>74.7</v>
      </c>
      <c r="I45" s="474"/>
      <c r="J45" s="283"/>
      <c r="K45" s="285">
        <v>77.5</v>
      </c>
      <c r="L45" s="281"/>
      <c r="M45" s="281"/>
      <c r="N45" s="285">
        <v>73.7</v>
      </c>
      <c r="O45" s="281"/>
      <c r="P45" s="483"/>
      <c r="Q45" s="285">
        <v>72.599999999999994</v>
      </c>
      <c r="R45" s="484"/>
      <c r="S45" s="283"/>
      <c r="T45" s="285">
        <v>73.399999999999991</v>
      </c>
      <c r="U45" s="308"/>
      <c r="V45" s="308"/>
      <c r="W45" s="730">
        <v>75.100000000000009</v>
      </c>
      <c r="X45" s="308"/>
      <c r="Y45" s="308"/>
      <c r="Z45" s="285">
        <v>73</v>
      </c>
      <c r="AA45" s="297"/>
      <c r="AB45" s="297"/>
    </row>
    <row r="46" spans="1:28" x14ac:dyDescent="0.2">
      <c r="A46" s="1293"/>
      <c r="B46" s="1293"/>
      <c r="D46" s="470"/>
      <c r="E46" s="731"/>
      <c r="F46" s="236"/>
      <c r="G46" s="237"/>
      <c r="H46" s="281"/>
      <c r="I46" s="474"/>
      <c r="J46" s="283"/>
      <c r="K46" s="281"/>
      <c r="L46" s="281"/>
      <c r="M46" s="281"/>
      <c r="N46" s="281"/>
      <c r="O46" s="281"/>
      <c r="P46" s="483"/>
      <c r="Q46" s="474"/>
      <c r="R46" s="484"/>
      <c r="S46" s="283"/>
      <c r="T46" s="281"/>
      <c r="U46" s="308"/>
      <c r="V46" s="308"/>
      <c r="W46" s="748"/>
      <c r="X46" s="308"/>
      <c r="Y46" s="308"/>
      <c r="Z46" s="281"/>
      <c r="AA46" s="297"/>
      <c r="AB46" s="297"/>
    </row>
    <row r="47" spans="1:28" ht="12" customHeight="1" x14ac:dyDescent="0.2">
      <c r="A47" s="1299" t="s">
        <v>391</v>
      </c>
      <c r="B47" s="1293"/>
      <c r="D47" s="470"/>
      <c r="E47" s="731"/>
      <c r="F47" s="236"/>
      <c r="G47" s="237"/>
      <c r="H47" s="281"/>
      <c r="I47" s="474"/>
      <c r="J47" s="283"/>
      <c r="K47" s="281"/>
      <c r="L47" s="281"/>
      <c r="M47" s="281"/>
      <c r="N47" s="281"/>
      <c r="O47" s="281"/>
      <c r="P47" s="483"/>
      <c r="Q47" s="474"/>
      <c r="R47" s="484"/>
      <c r="S47" s="283"/>
      <c r="T47" s="281"/>
      <c r="U47" s="308"/>
      <c r="V47" s="308"/>
      <c r="W47" s="748"/>
      <c r="X47" s="308"/>
      <c r="Y47" s="308"/>
      <c r="Z47" s="281"/>
      <c r="AA47" s="297"/>
      <c r="AB47" s="297"/>
    </row>
    <row r="48" spans="1:28" x14ac:dyDescent="0.2">
      <c r="A48" s="1299" t="s">
        <v>387</v>
      </c>
      <c r="B48" s="1293"/>
      <c r="D48" s="470"/>
      <c r="E48" s="717">
        <v>100.6</v>
      </c>
      <c r="F48" s="236"/>
      <c r="G48" s="237"/>
      <c r="H48" s="280">
        <v>99.4</v>
      </c>
      <c r="I48" s="474"/>
      <c r="J48" s="283"/>
      <c r="K48" s="280">
        <v>101.8</v>
      </c>
      <c r="L48" s="281"/>
      <c r="M48" s="281"/>
      <c r="N48" s="280">
        <v>102.1</v>
      </c>
      <c r="O48" s="281"/>
      <c r="P48" s="483"/>
      <c r="Q48" s="283">
        <v>101.9</v>
      </c>
      <c r="R48" s="484"/>
      <c r="S48" s="283"/>
      <c r="T48" s="280">
        <v>99.3</v>
      </c>
      <c r="U48" s="308"/>
      <c r="V48" s="308"/>
      <c r="W48" s="747">
        <v>100</v>
      </c>
      <c r="X48" s="308"/>
      <c r="Y48" s="308"/>
      <c r="Z48" s="280">
        <v>100.7</v>
      </c>
      <c r="AA48" s="297"/>
      <c r="AB48" s="297"/>
    </row>
    <row r="49" spans="1:28" x14ac:dyDescent="0.2">
      <c r="A49" s="1299" t="s">
        <v>392</v>
      </c>
      <c r="B49" s="1293"/>
      <c r="D49" s="470"/>
      <c r="E49" s="717">
        <v>-4.8</v>
      </c>
      <c r="F49" s="236"/>
      <c r="G49" s="237"/>
      <c r="H49" s="280">
        <v>-1.2</v>
      </c>
      <c r="I49" s="474"/>
      <c r="J49" s="283"/>
      <c r="K49" s="280">
        <v>-1.2</v>
      </c>
      <c r="L49" s="281"/>
      <c r="M49" s="281"/>
      <c r="N49" s="280">
        <v>-2.9</v>
      </c>
      <c r="O49" s="281"/>
      <c r="P49" s="483"/>
      <c r="Q49" s="283">
        <v>-6.2</v>
      </c>
      <c r="R49" s="484"/>
      <c r="S49" s="283"/>
      <c r="T49" s="280">
        <v>-0.7</v>
      </c>
      <c r="U49" s="308"/>
      <c r="V49" s="308"/>
      <c r="W49" s="747">
        <v>-3</v>
      </c>
      <c r="X49" s="308"/>
      <c r="Y49" s="308"/>
      <c r="Z49" s="280">
        <v>-3.6</v>
      </c>
      <c r="AA49" s="297"/>
      <c r="AB49" s="297"/>
    </row>
    <row r="50" spans="1:28" ht="12" customHeight="1" x14ac:dyDescent="0.2">
      <c r="A50" s="1299" t="s">
        <v>393</v>
      </c>
      <c r="B50" s="1293"/>
      <c r="D50" s="470"/>
      <c r="E50" s="717">
        <v>0.4</v>
      </c>
      <c r="F50" s="236"/>
      <c r="G50" s="237"/>
      <c r="H50" s="280">
        <v>-0.6</v>
      </c>
      <c r="I50" s="474"/>
      <c r="J50" s="283"/>
      <c r="K50" s="280">
        <v>-0.6</v>
      </c>
      <c r="L50" s="281"/>
      <c r="M50" s="281"/>
      <c r="N50" s="280">
        <v>0.2</v>
      </c>
      <c r="O50" s="281"/>
      <c r="P50" s="483"/>
      <c r="Q50" s="283">
        <v>0.2</v>
      </c>
      <c r="R50" s="484"/>
      <c r="S50" s="283"/>
      <c r="T50" s="251">
        <v>0</v>
      </c>
      <c r="U50" s="308"/>
      <c r="V50" s="308"/>
      <c r="W50" s="747">
        <v>-0.1</v>
      </c>
      <c r="X50" s="308"/>
      <c r="Y50" s="308"/>
      <c r="Z50" s="480">
        <v>0.1</v>
      </c>
      <c r="AA50" s="297"/>
      <c r="AB50" s="297"/>
    </row>
    <row r="51" spans="1:28" ht="12" customHeight="1" x14ac:dyDescent="0.2">
      <c r="A51" s="1299" t="s">
        <v>576</v>
      </c>
      <c r="B51" s="1293"/>
      <c r="D51" s="470"/>
      <c r="E51" s="721">
        <v>0</v>
      </c>
      <c r="F51" s="236"/>
      <c r="G51" s="237"/>
      <c r="H51" s="282">
        <v>-0.2</v>
      </c>
      <c r="I51" s="474"/>
      <c r="J51" s="283"/>
      <c r="K51" s="282">
        <v>-0.2</v>
      </c>
      <c r="L51" s="281"/>
      <c r="M51" s="281"/>
      <c r="N51" s="282">
        <v>-0.2</v>
      </c>
      <c r="O51" s="281"/>
      <c r="P51" s="483"/>
      <c r="Q51" s="249">
        <v>0</v>
      </c>
      <c r="R51" s="484"/>
      <c r="S51" s="283"/>
      <c r="T51" s="282">
        <v>-0.2</v>
      </c>
      <c r="U51" s="308"/>
      <c r="V51" s="308"/>
      <c r="W51" s="729">
        <v>-0.1</v>
      </c>
      <c r="X51" s="308"/>
      <c r="Y51" s="308"/>
      <c r="Z51" s="282">
        <v>-0.1</v>
      </c>
      <c r="AA51" s="297"/>
      <c r="AB51" s="297"/>
    </row>
    <row r="52" spans="1:28" ht="13.5" thickBot="1" x14ac:dyDescent="0.25">
      <c r="A52" s="1299" t="s">
        <v>462</v>
      </c>
      <c r="B52" s="1293"/>
      <c r="D52" s="470"/>
      <c r="E52" s="718">
        <v>96.2</v>
      </c>
      <c r="F52" s="236"/>
      <c r="G52" s="237"/>
      <c r="H52" s="284">
        <v>97.4</v>
      </c>
      <c r="I52" s="474"/>
      <c r="J52" s="283"/>
      <c r="K52" s="284">
        <v>99.8</v>
      </c>
      <c r="L52" s="281"/>
      <c r="M52" s="281"/>
      <c r="N52" s="284">
        <v>99.199999999999989</v>
      </c>
      <c r="O52" s="281"/>
      <c r="P52" s="483"/>
      <c r="Q52" s="284">
        <v>95.9</v>
      </c>
      <c r="R52" s="484"/>
      <c r="S52" s="283"/>
      <c r="T52" s="284">
        <v>98.399999999999991</v>
      </c>
      <c r="U52" s="308"/>
      <c r="V52" s="308"/>
      <c r="W52" s="718">
        <v>96.800000000000011</v>
      </c>
      <c r="X52" s="308"/>
      <c r="Y52" s="308"/>
      <c r="Z52" s="284">
        <v>97.100000000000009</v>
      </c>
      <c r="AA52" s="297"/>
      <c r="AB52" s="297"/>
    </row>
    <row r="53" spans="1:28" ht="13.5" thickTop="1" x14ac:dyDescent="0.2">
      <c r="A53" s="1293"/>
      <c r="B53" s="1293"/>
      <c r="D53" s="470"/>
      <c r="E53" s="717"/>
      <c r="F53" s="236"/>
      <c r="G53" s="237"/>
      <c r="H53" s="283"/>
      <c r="I53" s="474"/>
      <c r="J53" s="283"/>
      <c r="K53" s="283"/>
      <c r="L53" s="281"/>
      <c r="M53" s="281"/>
      <c r="N53" s="283"/>
      <c r="O53" s="281"/>
      <c r="P53" s="483"/>
      <c r="Q53" s="283"/>
      <c r="R53" s="484"/>
      <c r="S53" s="283"/>
      <c r="T53" s="283"/>
      <c r="U53" s="308"/>
      <c r="V53" s="308"/>
      <c r="W53" s="717"/>
      <c r="X53" s="308"/>
      <c r="Y53" s="308"/>
      <c r="Z53" s="283"/>
      <c r="AA53" s="297"/>
      <c r="AB53" s="297"/>
    </row>
    <row r="54" spans="1:28" x14ac:dyDescent="0.2">
      <c r="A54" s="1299" t="s">
        <v>435</v>
      </c>
      <c r="B54" s="1293"/>
      <c r="D54" s="470"/>
      <c r="E54" s="244">
        <v>0</v>
      </c>
      <c r="F54" s="236"/>
      <c r="G54" s="237"/>
      <c r="H54" s="280">
        <v>0.6</v>
      </c>
      <c r="I54" s="474"/>
      <c r="J54" s="283"/>
      <c r="K54" s="280">
        <v>0.6</v>
      </c>
      <c r="L54" s="281"/>
      <c r="M54" s="281"/>
      <c r="N54" s="244">
        <v>0</v>
      </c>
      <c r="O54" s="281"/>
      <c r="P54" s="483"/>
      <c r="Q54" s="251">
        <v>0</v>
      </c>
      <c r="R54" s="484"/>
      <c r="S54" s="283"/>
      <c r="T54" s="251">
        <v>0</v>
      </c>
      <c r="U54" s="308"/>
      <c r="V54" s="308"/>
      <c r="W54" s="752">
        <v>0.3</v>
      </c>
      <c r="X54" s="505"/>
      <c r="Y54" s="505"/>
      <c r="Z54" s="480">
        <v>0</v>
      </c>
      <c r="AA54" s="297"/>
      <c r="AB54" s="297"/>
    </row>
    <row r="55" spans="1:28" ht="8.1" customHeight="1" x14ac:dyDescent="0.2">
      <c r="A55" s="1293"/>
      <c r="B55" s="1293"/>
      <c r="D55" s="470"/>
      <c r="E55" s="731"/>
      <c r="F55" s="236"/>
      <c r="G55" s="237"/>
      <c r="H55" s="281"/>
      <c r="I55" s="474"/>
      <c r="J55" s="283"/>
      <c r="K55" s="281"/>
      <c r="L55" s="281"/>
      <c r="M55" s="281"/>
      <c r="N55" s="281"/>
      <c r="O55" s="281"/>
      <c r="P55" s="483"/>
      <c r="Q55" s="474"/>
      <c r="R55" s="484"/>
      <c r="S55" s="283"/>
      <c r="T55" s="281"/>
      <c r="U55" s="308"/>
      <c r="V55" s="308"/>
      <c r="W55" s="748"/>
      <c r="X55" s="308"/>
      <c r="Y55" s="308"/>
      <c r="Z55" s="281"/>
      <c r="AA55" s="297"/>
      <c r="AB55" s="297"/>
    </row>
    <row r="56" spans="1:28" x14ac:dyDescent="0.2">
      <c r="A56" s="1299" t="s">
        <v>463</v>
      </c>
      <c r="B56" s="1293"/>
      <c r="D56" s="470"/>
      <c r="E56" s="717">
        <v>7.4</v>
      </c>
      <c r="F56" s="236"/>
      <c r="G56" s="237"/>
      <c r="H56" s="280">
        <v>8.1999999999999993</v>
      </c>
      <c r="I56" s="474"/>
      <c r="J56" s="283"/>
      <c r="K56" s="280">
        <v>7.5</v>
      </c>
      <c r="L56" s="281"/>
      <c r="M56" s="281"/>
      <c r="N56" s="280">
        <v>10.6</v>
      </c>
      <c r="O56" s="281"/>
      <c r="P56" s="483"/>
      <c r="Q56" s="283">
        <v>8.6</v>
      </c>
      <c r="R56" s="484"/>
      <c r="S56" s="283"/>
      <c r="T56" s="280">
        <v>8.1</v>
      </c>
      <c r="U56" s="308"/>
      <c r="V56" s="308"/>
      <c r="W56" s="747">
        <v>7.8</v>
      </c>
      <c r="X56" s="308"/>
      <c r="Y56" s="308"/>
      <c r="Z56" s="280">
        <v>8.4</v>
      </c>
      <c r="AA56" s="297"/>
      <c r="AB56" s="297"/>
    </row>
    <row r="57" spans="1:28" ht="8.1" customHeight="1" x14ac:dyDescent="0.2">
      <c r="A57" s="1293"/>
      <c r="B57" s="1293"/>
      <c r="D57" s="470"/>
      <c r="E57" s="731"/>
      <c r="F57" s="236"/>
      <c r="G57" s="237"/>
      <c r="H57" s="281"/>
      <c r="I57" s="474"/>
      <c r="J57" s="283"/>
      <c r="K57" s="281"/>
      <c r="L57" s="281"/>
      <c r="M57" s="281"/>
      <c r="N57" s="281"/>
      <c r="O57" s="281"/>
      <c r="P57" s="483"/>
      <c r="Q57" s="474"/>
      <c r="R57" s="484"/>
      <c r="S57" s="283"/>
      <c r="T57" s="281"/>
      <c r="U57" s="256"/>
      <c r="V57" s="256"/>
      <c r="W57" s="748"/>
      <c r="X57" s="256"/>
      <c r="Y57" s="256"/>
      <c r="Z57" s="281"/>
    </row>
    <row r="58" spans="1:28" x14ac:dyDescent="0.2">
      <c r="A58" s="1299" t="s">
        <v>464</v>
      </c>
      <c r="B58" s="1293"/>
      <c r="D58" s="470"/>
      <c r="E58" s="731"/>
      <c r="F58" s="236"/>
      <c r="G58" s="237"/>
      <c r="H58" s="281"/>
      <c r="I58" s="474"/>
      <c r="J58" s="283"/>
      <c r="K58" s="281"/>
      <c r="L58" s="281"/>
      <c r="M58" s="281"/>
      <c r="N58" s="281"/>
      <c r="O58" s="281"/>
      <c r="P58" s="483"/>
      <c r="Q58" s="474"/>
      <c r="R58" s="484"/>
      <c r="S58" s="283"/>
      <c r="T58" s="281"/>
      <c r="U58" s="256"/>
      <c r="V58" s="256"/>
      <c r="W58" s="748"/>
      <c r="X58" s="256"/>
      <c r="Y58" s="256"/>
      <c r="Z58" s="281"/>
    </row>
    <row r="59" spans="1:28" ht="12" customHeight="1" x14ac:dyDescent="0.2">
      <c r="A59" s="1308" t="s">
        <v>143</v>
      </c>
      <c r="B59" s="1293"/>
      <c r="D59" s="470"/>
      <c r="E59" s="771">
        <v>1548</v>
      </c>
      <c r="F59" s="236"/>
      <c r="G59" s="237"/>
      <c r="H59" s="332">
        <v>1548</v>
      </c>
      <c r="I59" s="502"/>
      <c r="J59" s="501"/>
      <c r="K59" s="332">
        <v>1488</v>
      </c>
      <c r="L59" s="333"/>
      <c r="M59" s="333"/>
      <c r="N59" s="332">
        <v>1463</v>
      </c>
      <c r="O59" s="333"/>
      <c r="P59" s="503"/>
      <c r="Q59" s="501">
        <v>1432</v>
      </c>
      <c r="R59" s="504"/>
      <c r="S59" s="501"/>
      <c r="T59" s="332">
        <v>1399</v>
      </c>
      <c r="U59" s="307"/>
      <c r="V59" s="307"/>
      <c r="W59" s="775">
        <v>1548</v>
      </c>
      <c r="X59" s="307"/>
      <c r="Y59" s="307"/>
      <c r="Z59" s="332">
        <v>1432</v>
      </c>
    </row>
    <row r="60" spans="1:28" ht="12" customHeight="1" x14ac:dyDescent="0.2">
      <c r="A60" s="1308" t="s">
        <v>420</v>
      </c>
      <c r="B60" s="1293"/>
      <c r="D60" s="470"/>
      <c r="E60" s="771">
        <v>101</v>
      </c>
      <c r="F60" s="236"/>
      <c r="G60" s="237"/>
      <c r="H60" s="332">
        <v>98</v>
      </c>
      <c r="I60" s="502"/>
      <c r="J60" s="501"/>
      <c r="K60" s="332">
        <v>95</v>
      </c>
      <c r="L60" s="333"/>
      <c r="M60" s="333"/>
      <c r="N60" s="332">
        <v>92</v>
      </c>
      <c r="O60" s="333"/>
      <c r="P60" s="503"/>
      <c r="Q60" s="501">
        <v>88</v>
      </c>
      <c r="R60" s="504"/>
      <c r="S60" s="501"/>
      <c r="T60" s="332">
        <v>84</v>
      </c>
      <c r="U60" s="307"/>
      <c r="V60" s="307"/>
      <c r="W60" s="775">
        <v>101</v>
      </c>
      <c r="X60" s="307"/>
      <c r="Y60" s="307"/>
      <c r="Z60" s="332">
        <v>88</v>
      </c>
    </row>
    <row r="61" spans="1:28" ht="12" customHeight="1" x14ac:dyDescent="0.2">
      <c r="A61" s="1308" t="s">
        <v>148</v>
      </c>
      <c r="B61" s="1293"/>
      <c r="D61" s="470"/>
      <c r="E61" s="772">
        <v>48</v>
      </c>
      <c r="F61" s="236"/>
      <c r="G61" s="237"/>
      <c r="H61" s="334">
        <v>48</v>
      </c>
      <c r="I61" s="502"/>
      <c r="J61" s="501"/>
      <c r="K61" s="334">
        <v>46</v>
      </c>
      <c r="L61" s="333"/>
      <c r="M61" s="333"/>
      <c r="N61" s="334">
        <v>46</v>
      </c>
      <c r="O61" s="333"/>
      <c r="P61" s="503"/>
      <c r="Q61" s="334">
        <v>46</v>
      </c>
      <c r="R61" s="504"/>
      <c r="S61" s="501"/>
      <c r="T61" s="334">
        <v>45</v>
      </c>
      <c r="U61" s="307"/>
      <c r="V61" s="307"/>
      <c r="W61" s="772">
        <v>48</v>
      </c>
      <c r="X61" s="307"/>
      <c r="Y61" s="307"/>
      <c r="Z61" s="334">
        <v>46</v>
      </c>
    </row>
    <row r="62" spans="1:28" ht="12" customHeight="1" x14ac:dyDescent="0.2">
      <c r="A62" s="1293"/>
      <c r="B62" s="1293"/>
      <c r="D62" s="470"/>
      <c r="E62" s="773">
        <v>1697</v>
      </c>
      <c r="F62" s="236"/>
      <c r="G62" s="237"/>
      <c r="H62" s="335">
        <v>1694</v>
      </c>
      <c r="I62" s="502"/>
      <c r="J62" s="501"/>
      <c r="K62" s="335">
        <v>1629</v>
      </c>
      <c r="L62" s="333"/>
      <c r="M62" s="333"/>
      <c r="N62" s="335">
        <v>1601</v>
      </c>
      <c r="O62" s="333"/>
      <c r="P62" s="503"/>
      <c r="Q62" s="335">
        <v>1566</v>
      </c>
      <c r="R62" s="504"/>
      <c r="S62" s="501"/>
      <c r="T62" s="335">
        <v>1528</v>
      </c>
      <c r="U62" s="307"/>
      <c r="V62" s="307"/>
      <c r="W62" s="773">
        <v>1697</v>
      </c>
      <c r="X62" s="307"/>
      <c r="Y62" s="307"/>
      <c r="Z62" s="335">
        <v>1566</v>
      </c>
    </row>
    <row r="63" spans="1:28" ht="12" customHeight="1" x14ac:dyDescent="0.2">
      <c r="A63" s="1299" t="s">
        <v>465</v>
      </c>
      <c r="B63" s="1293"/>
      <c r="D63" s="470"/>
      <c r="E63" s="774"/>
      <c r="F63" s="236"/>
      <c r="G63" s="237"/>
      <c r="H63" s="333"/>
      <c r="I63" s="502"/>
      <c r="J63" s="501"/>
      <c r="K63" s="333"/>
      <c r="L63" s="333"/>
      <c r="M63" s="333"/>
      <c r="N63" s="333"/>
      <c r="O63" s="333"/>
      <c r="P63" s="503"/>
      <c r="Q63" s="502"/>
      <c r="R63" s="504"/>
      <c r="S63" s="501"/>
      <c r="T63" s="333"/>
      <c r="U63" s="307"/>
      <c r="V63" s="307"/>
      <c r="W63" s="776"/>
      <c r="X63" s="307"/>
      <c r="Y63" s="307"/>
      <c r="Z63" s="333"/>
    </row>
    <row r="64" spans="1:28" ht="12" customHeight="1" x14ac:dyDescent="0.2">
      <c r="A64" s="1308" t="s">
        <v>143</v>
      </c>
      <c r="B64" s="1293"/>
      <c r="D64" s="470"/>
      <c r="E64" s="771">
        <v>145</v>
      </c>
      <c r="F64" s="236"/>
      <c r="G64" s="237"/>
      <c r="H64" s="332">
        <v>180</v>
      </c>
      <c r="I64" s="502"/>
      <c r="J64" s="501"/>
      <c r="K64" s="332">
        <v>153</v>
      </c>
      <c r="L64" s="333"/>
      <c r="M64" s="333"/>
      <c r="N64" s="332">
        <v>166</v>
      </c>
      <c r="O64" s="333"/>
      <c r="P64" s="503"/>
      <c r="Q64" s="501">
        <v>156</v>
      </c>
      <c r="R64" s="504"/>
      <c r="S64" s="501"/>
      <c r="T64" s="332">
        <v>158</v>
      </c>
      <c r="U64" s="307"/>
      <c r="V64" s="307"/>
      <c r="W64" s="775">
        <v>325</v>
      </c>
      <c r="X64" s="307"/>
      <c r="Y64" s="307"/>
      <c r="Z64" s="332">
        <v>314</v>
      </c>
    </row>
    <row r="65" spans="1:28" ht="12" customHeight="1" x14ac:dyDescent="0.2">
      <c r="A65" s="1308" t="s">
        <v>144</v>
      </c>
      <c r="B65" s="1293"/>
      <c r="D65" s="470"/>
      <c r="E65" s="771">
        <v>7</v>
      </c>
      <c r="F65" s="236"/>
      <c r="G65" s="237"/>
      <c r="H65" s="332">
        <v>7</v>
      </c>
      <c r="I65" s="502"/>
      <c r="J65" s="501"/>
      <c r="K65" s="332">
        <v>6</v>
      </c>
      <c r="L65" s="333"/>
      <c r="M65" s="333"/>
      <c r="N65" s="332">
        <v>9</v>
      </c>
      <c r="O65" s="333"/>
      <c r="P65" s="503"/>
      <c r="Q65" s="501">
        <v>9</v>
      </c>
      <c r="R65" s="504"/>
      <c r="S65" s="501"/>
      <c r="T65" s="332">
        <v>8</v>
      </c>
      <c r="U65" s="307"/>
      <c r="V65" s="307"/>
      <c r="W65" s="775">
        <v>14</v>
      </c>
      <c r="X65" s="307"/>
      <c r="Y65" s="307"/>
      <c r="Z65" s="332">
        <v>17</v>
      </c>
    </row>
    <row r="66" spans="1:28" ht="12" customHeight="1" x14ac:dyDescent="0.2">
      <c r="A66" s="1293"/>
      <c r="B66" s="1293"/>
      <c r="D66" s="470"/>
      <c r="E66" s="774"/>
      <c r="F66" s="236"/>
      <c r="G66" s="237"/>
      <c r="H66" s="333"/>
      <c r="I66" s="502"/>
      <c r="J66" s="501"/>
      <c r="K66" s="333"/>
      <c r="L66" s="333"/>
      <c r="M66" s="333"/>
      <c r="N66" s="333"/>
      <c r="O66" s="333"/>
      <c r="P66" s="503"/>
      <c r="Q66" s="502"/>
      <c r="R66" s="504"/>
      <c r="S66" s="501"/>
      <c r="T66" s="333"/>
      <c r="U66" s="307"/>
      <c r="V66" s="307"/>
      <c r="W66" s="776"/>
      <c r="X66" s="307"/>
      <c r="Y66" s="307"/>
      <c r="Z66" s="333"/>
    </row>
    <row r="67" spans="1:28" ht="12" customHeight="1" x14ac:dyDescent="0.2">
      <c r="A67" s="1299" t="s">
        <v>466</v>
      </c>
      <c r="B67" s="1293"/>
      <c r="D67" s="470"/>
      <c r="E67" s="774"/>
      <c r="F67" s="236"/>
      <c r="G67" s="237"/>
      <c r="H67" s="333"/>
      <c r="I67" s="502"/>
      <c r="J67" s="501"/>
      <c r="K67" s="333"/>
      <c r="L67" s="333"/>
      <c r="M67" s="333"/>
      <c r="N67" s="333"/>
      <c r="O67" s="333"/>
      <c r="P67" s="503"/>
      <c r="Q67" s="502"/>
      <c r="R67" s="504"/>
      <c r="S67" s="501"/>
      <c r="T67" s="333"/>
      <c r="U67" s="307"/>
      <c r="V67" s="307"/>
      <c r="W67" s="776"/>
      <c r="X67" s="307"/>
      <c r="Y67" s="307"/>
      <c r="Z67" s="333"/>
    </row>
    <row r="68" spans="1:28" ht="12" customHeight="1" x14ac:dyDescent="0.2">
      <c r="A68" s="1308" t="s">
        <v>467</v>
      </c>
      <c r="B68" s="1293"/>
      <c r="D68" s="470"/>
      <c r="E68" s="771">
        <v>611</v>
      </c>
      <c r="F68" s="236"/>
      <c r="G68" s="237"/>
      <c r="H68" s="332">
        <v>625</v>
      </c>
      <c r="I68" s="502"/>
      <c r="J68" s="501"/>
      <c r="K68" s="332">
        <v>608</v>
      </c>
      <c r="L68" s="333"/>
      <c r="M68" s="333"/>
      <c r="N68" s="332">
        <v>603</v>
      </c>
      <c r="O68" s="333"/>
      <c r="P68" s="503"/>
      <c r="Q68" s="501">
        <v>602</v>
      </c>
      <c r="R68" s="504"/>
      <c r="S68" s="501"/>
      <c r="T68" s="332">
        <v>604.85306062668099</v>
      </c>
      <c r="U68" s="307"/>
      <c r="V68" s="307"/>
      <c r="W68" s="775">
        <v>619</v>
      </c>
      <c r="X68" s="307"/>
      <c r="Y68" s="307"/>
      <c r="Z68" s="332">
        <v>604</v>
      </c>
    </row>
    <row r="69" spans="1:28" ht="12" customHeight="1" x14ac:dyDescent="0.2">
      <c r="A69" s="1308" t="s">
        <v>468</v>
      </c>
      <c r="B69" s="1293"/>
      <c r="D69" s="470"/>
      <c r="E69" s="771">
        <v>1063</v>
      </c>
      <c r="F69" s="236"/>
      <c r="G69" s="237"/>
      <c r="H69" s="332">
        <v>1016</v>
      </c>
      <c r="I69" s="502"/>
      <c r="J69" s="501"/>
      <c r="K69" s="332">
        <v>974</v>
      </c>
      <c r="L69" s="333"/>
      <c r="M69" s="333"/>
      <c r="N69" s="332">
        <v>984</v>
      </c>
      <c r="O69" s="333"/>
      <c r="P69" s="503"/>
      <c r="Q69" s="501">
        <v>977</v>
      </c>
      <c r="R69" s="504"/>
      <c r="S69" s="501"/>
      <c r="T69" s="332">
        <v>970.07140315823403</v>
      </c>
      <c r="U69" s="307"/>
      <c r="V69" s="307"/>
      <c r="W69" s="775">
        <v>1045</v>
      </c>
      <c r="X69" s="307"/>
      <c r="Y69" s="307"/>
      <c r="Z69" s="332">
        <v>978</v>
      </c>
    </row>
    <row r="70" spans="1:28" ht="12" customHeight="1" x14ac:dyDescent="0.2">
      <c r="A70" s="1293"/>
      <c r="B70" s="1293"/>
      <c r="D70" s="470"/>
      <c r="E70" s="731"/>
      <c r="F70" s="236"/>
      <c r="G70" s="237"/>
      <c r="H70" s="281"/>
      <c r="I70" s="474"/>
      <c r="J70" s="283"/>
      <c r="K70" s="281"/>
      <c r="L70" s="281"/>
      <c r="M70" s="281"/>
      <c r="N70" s="281"/>
      <c r="O70" s="281"/>
      <c r="P70" s="483"/>
      <c r="Q70" s="474"/>
      <c r="R70" s="484"/>
      <c r="S70" s="283"/>
      <c r="T70" s="281"/>
      <c r="U70" s="256"/>
      <c r="V70" s="256"/>
      <c r="W70" s="748"/>
      <c r="X70" s="256"/>
      <c r="Y70" s="256"/>
      <c r="Z70" s="281"/>
    </row>
    <row r="71" spans="1:28" ht="12" customHeight="1" x14ac:dyDescent="0.2">
      <c r="A71" s="1299" t="s">
        <v>469</v>
      </c>
      <c r="B71" s="1293"/>
      <c r="D71" s="470"/>
      <c r="E71" s="731"/>
      <c r="F71" s="236"/>
      <c r="G71" s="237"/>
      <c r="H71" s="281"/>
      <c r="I71" s="474"/>
      <c r="J71" s="283"/>
      <c r="K71" s="281"/>
      <c r="L71" s="281"/>
      <c r="M71" s="281"/>
      <c r="N71" s="281"/>
      <c r="O71" s="281"/>
      <c r="P71" s="483"/>
      <c r="Q71" s="474"/>
      <c r="R71" s="484"/>
      <c r="S71" s="283"/>
      <c r="T71" s="281"/>
      <c r="U71" s="256"/>
      <c r="V71" s="256"/>
      <c r="W71" s="748"/>
      <c r="X71" s="256"/>
      <c r="Y71" s="256"/>
      <c r="Z71" s="281"/>
    </row>
    <row r="72" spans="1:28" ht="12" customHeight="1" x14ac:dyDescent="0.2">
      <c r="A72" s="1308" t="s">
        <v>143</v>
      </c>
      <c r="B72" s="1293"/>
      <c r="D72" s="470"/>
      <c r="E72" s="717">
        <v>84</v>
      </c>
      <c r="F72" s="236"/>
      <c r="G72" s="237"/>
      <c r="H72" s="280">
        <v>83.9</v>
      </c>
      <c r="I72" s="474"/>
      <c r="J72" s="283"/>
      <c r="K72" s="280">
        <v>82.8</v>
      </c>
      <c r="L72" s="281"/>
      <c r="M72" s="281"/>
      <c r="N72" s="280">
        <v>82.9</v>
      </c>
      <c r="O72" s="281"/>
      <c r="P72" s="483"/>
      <c r="Q72" s="283">
        <v>84.3</v>
      </c>
      <c r="R72" s="484"/>
      <c r="S72" s="283"/>
      <c r="T72" s="280">
        <v>83.5</v>
      </c>
      <c r="U72" s="256"/>
      <c r="V72" s="256"/>
      <c r="W72" s="747">
        <v>84</v>
      </c>
      <c r="X72" s="256"/>
      <c r="Y72" s="256"/>
      <c r="Z72" s="280">
        <v>83.9</v>
      </c>
    </row>
    <row r="73" spans="1:28" ht="12" customHeight="1" x14ac:dyDescent="0.2">
      <c r="A73" s="1308" t="s">
        <v>420</v>
      </c>
      <c r="B73" s="1293"/>
      <c r="D73" s="470"/>
      <c r="E73" s="717">
        <v>85.5</v>
      </c>
      <c r="F73" s="236"/>
      <c r="G73" s="237"/>
      <c r="H73" s="280">
        <v>84.8</v>
      </c>
      <c r="I73" s="474"/>
      <c r="J73" s="283"/>
      <c r="K73" s="280">
        <v>84.4</v>
      </c>
      <c r="L73" s="281"/>
      <c r="M73" s="281"/>
      <c r="N73" s="280">
        <v>85.9</v>
      </c>
      <c r="O73" s="281"/>
      <c r="P73" s="483"/>
      <c r="Q73" s="283">
        <v>86.2</v>
      </c>
      <c r="R73" s="484"/>
      <c r="S73" s="283"/>
      <c r="T73" s="280">
        <v>84.4</v>
      </c>
      <c r="U73" s="256"/>
      <c r="V73" s="256"/>
      <c r="W73" s="747">
        <v>85.2</v>
      </c>
      <c r="X73" s="256"/>
      <c r="Y73" s="256"/>
      <c r="Z73" s="280">
        <v>85.4</v>
      </c>
    </row>
    <row r="74" spans="1:28" ht="12" customHeight="1" x14ac:dyDescent="0.2">
      <c r="D74" s="467"/>
      <c r="E74" s="420"/>
      <c r="F74" s="478"/>
      <c r="G74" s="237"/>
      <c r="H74" s="256"/>
      <c r="I74" s="256"/>
      <c r="J74" s="237"/>
      <c r="P74" s="467"/>
      <c r="Q74" s="420"/>
      <c r="R74" s="478"/>
      <c r="S74" s="237"/>
      <c r="T74" s="256"/>
      <c r="U74" s="256"/>
      <c r="V74" s="256"/>
      <c r="W74" s="256"/>
      <c r="X74" s="256"/>
      <c r="Y74" s="256"/>
      <c r="Z74"/>
      <c r="AA74"/>
      <c r="AB74"/>
    </row>
    <row r="75" spans="1:28" ht="12" customHeight="1" x14ac:dyDescent="0.2">
      <c r="G75" s="237"/>
      <c r="H75" s="237"/>
      <c r="I75" s="237"/>
      <c r="S75" s="237"/>
      <c r="T75" s="237"/>
      <c r="U75" s="237"/>
    </row>
    <row r="76" spans="1:28" ht="12" customHeight="1" x14ac:dyDescent="0.2">
      <c r="A76" s="763" t="s">
        <v>251</v>
      </c>
      <c r="B76" s="1306" t="s">
        <v>397</v>
      </c>
      <c r="C76" s="1307"/>
      <c r="D76" s="1307"/>
      <c r="E76" s="1307"/>
      <c r="F76" s="1307"/>
      <c r="G76" s="1307"/>
      <c r="H76" s="1307"/>
      <c r="I76" s="1307"/>
      <c r="J76" s="1307"/>
      <c r="K76" s="1307"/>
      <c r="L76" s="1307"/>
      <c r="M76" s="1307"/>
      <c r="N76" s="1307"/>
      <c r="O76" s="1307"/>
      <c r="P76" s="1307"/>
      <c r="Q76" s="1307"/>
      <c r="R76" s="1307"/>
      <c r="S76" s="1307"/>
      <c r="T76" s="1307"/>
      <c r="U76" s="1307"/>
      <c r="V76" s="1307"/>
      <c r="W76" s="1307"/>
      <c r="X76" s="1307"/>
      <c r="Y76" s="1307"/>
      <c r="Z76" s="1307"/>
    </row>
    <row r="77" spans="1:28" ht="8.1" customHeight="1" x14ac:dyDescent="0.2"/>
  </sheetData>
  <mergeCells count="72">
    <mergeCell ref="A73:B73"/>
    <mergeCell ref="B76:Z76"/>
    <mergeCell ref="A67:B67"/>
    <mergeCell ref="A68:B68"/>
    <mergeCell ref="A69:B69"/>
    <mergeCell ref="A70:B70"/>
    <mergeCell ref="A71:B71"/>
    <mergeCell ref="A72:B72"/>
    <mergeCell ref="A66:B66"/>
    <mergeCell ref="A57:B57"/>
    <mergeCell ref="A58:B58"/>
    <mergeCell ref="A59:B59"/>
    <mergeCell ref="A60:B60"/>
    <mergeCell ref="A61:B61"/>
    <mergeCell ref="A62:B62"/>
    <mergeCell ref="A63:B63"/>
    <mergeCell ref="A64:B64"/>
    <mergeCell ref="A65:B65"/>
    <mergeCell ref="A56:B56"/>
    <mergeCell ref="A47:B47"/>
    <mergeCell ref="A48:B48"/>
    <mergeCell ref="A49:B49"/>
    <mergeCell ref="A50:B50"/>
    <mergeCell ref="A51:B51"/>
    <mergeCell ref="A52:B52"/>
    <mergeCell ref="A53:B53"/>
    <mergeCell ref="A54:B54"/>
    <mergeCell ref="A55:B55"/>
    <mergeCell ref="A42:B42"/>
    <mergeCell ref="A43:B43"/>
    <mergeCell ref="A44:B44"/>
    <mergeCell ref="A45:B45"/>
    <mergeCell ref="A46:B46"/>
    <mergeCell ref="A37:B37"/>
    <mergeCell ref="A38:B38"/>
    <mergeCell ref="A39:B39"/>
    <mergeCell ref="A40:B40"/>
    <mergeCell ref="A41:B41"/>
    <mergeCell ref="A36:B36"/>
    <mergeCell ref="A25:B25"/>
    <mergeCell ref="A26:B26"/>
    <mergeCell ref="A27:B27"/>
    <mergeCell ref="A28:B28"/>
    <mergeCell ref="A29:B29"/>
    <mergeCell ref="A30:B30"/>
    <mergeCell ref="A31:B31"/>
    <mergeCell ref="A32:B32"/>
    <mergeCell ref="A33:B33"/>
    <mergeCell ref="A34:B34"/>
    <mergeCell ref="A35:B35"/>
    <mergeCell ref="A24:B24"/>
    <mergeCell ref="A15:B15"/>
    <mergeCell ref="A16:B16"/>
    <mergeCell ref="A17:B17"/>
    <mergeCell ref="A18:B18"/>
    <mergeCell ref="A19:B19"/>
    <mergeCell ref="A20:B20"/>
    <mergeCell ref="A21:B21"/>
    <mergeCell ref="A22:B22"/>
    <mergeCell ref="A23:B23"/>
    <mergeCell ref="A14:B14"/>
    <mergeCell ref="A1:Z1"/>
    <mergeCell ref="A2:Z2"/>
    <mergeCell ref="A4:B4"/>
    <mergeCell ref="W4:Z4"/>
    <mergeCell ref="A8:B8"/>
    <mergeCell ref="A9:B9"/>
    <mergeCell ref="A10:B10"/>
    <mergeCell ref="A11:B11"/>
    <mergeCell ref="A12:B12"/>
    <mergeCell ref="A13:B13"/>
    <mergeCell ref="D4:U4"/>
  </mergeCells>
  <printOptions horizontalCentered="1"/>
  <pageMargins left="0.25" right="0.25" top="0.5" bottom="0.5" header="0.3" footer="0.3"/>
  <pageSetup scale="58" orientation="landscape" r:id="rId1"/>
  <headerFooter alignWithMargins="0">
    <oddFooter>&amp;L&amp;K0070C0The Allstate Corporation 2Q19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Z80"/>
  <sheetViews>
    <sheetView workbookViewId="0">
      <selection sqref="A1:Z1"/>
    </sheetView>
  </sheetViews>
  <sheetFormatPr defaultColWidth="13.7109375" defaultRowHeight="12.75" x14ac:dyDescent="0.2"/>
  <cols>
    <col min="1" max="1" width="2.5703125" style="229" customWidth="1"/>
    <col min="2" max="2" width="45.7109375" style="309" customWidth="1"/>
    <col min="3" max="3" width="2.28515625" style="229" customWidth="1"/>
    <col min="4" max="4" width="2.28515625" style="414" customWidth="1"/>
    <col min="5" max="5" width="10.28515625" style="414" customWidth="1"/>
    <col min="6" max="6" width="2.28515625" style="414" customWidth="1"/>
    <col min="7" max="7" width="2.28515625" style="229" customWidth="1"/>
    <col min="8" max="8" width="10.28515625" style="229" customWidth="1"/>
    <col min="9" max="10" width="2.28515625" style="229" customWidth="1"/>
    <col min="11" max="11" width="10.28515625" style="229" customWidth="1"/>
    <col min="12" max="13" width="2.28515625" style="229" customWidth="1"/>
    <col min="14" max="14" width="10.28515625" style="229" customWidth="1"/>
    <col min="15" max="16" width="2.28515625" style="229" customWidth="1"/>
    <col min="17" max="17" width="10.28515625" style="229" customWidth="1"/>
    <col min="18" max="19" width="2.28515625" style="229" customWidth="1"/>
    <col min="20" max="20" width="10.28515625" style="229" customWidth="1"/>
    <col min="21" max="22" width="2.28515625" style="229" customWidth="1"/>
    <col min="23" max="23" width="10.28515625" style="229" customWidth="1"/>
    <col min="24" max="25" width="2.28515625" style="229" customWidth="1"/>
    <col min="26" max="26" width="10.28515625" style="229" customWidth="1"/>
    <col min="27" max="28" width="2.28515625" style="229" customWidth="1"/>
    <col min="29" max="29" width="10.28515625" style="229" customWidth="1"/>
    <col min="30" max="31" width="2.28515625" style="229" customWidth="1"/>
    <col min="32" max="32" width="10.28515625" style="229" customWidth="1"/>
    <col min="33" max="34" width="2.28515625" style="229" customWidth="1"/>
    <col min="35" max="35" width="10.28515625" style="229" customWidth="1"/>
    <col min="36" max="36" width="2.28515625" style="229" customWidth="1"/>
    <col min="37" max="16384" width="13.7109375" style="229"/>
  </cols>
  <sheetData>
    <row r="1" spans="1:26" ht="14.1" customHeight="1"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row>
    <row r="2" spans="1:26" ht="14.1" customHeight="1" x14ac:dyDescent="0.25">
      <c r="A2" s="1300" t="s">
        <v>192</v>
      </c>
      <c r="B2" s="1293"/>
      <c r="C2" s="1293"/>
      <c r="D2" s="1293"/>
      <c r="E2" s="1293"/>
      <c r="F2" s="1293"/>
      <c r="G2" s="1293"/>
      <c r="H2" s="1293"/>
      <c r="I2" s="1293"/>
      <c r="J2" s="1293"/>
      <c r="K2" s="1293"/>
      <c r="L2" s="1293"/>
      <c r="M2" s="1293"/>
      <c r="N2" s="1293"/>
      <c r="O2" s="1293"/>
      <c r="P2" s="1293"/>
      <c r="Q2" s="1293"/>
      <c r="R2" s="1293"/>
      <c r="S2" s="1293"/>
      <c r="T2" s="1293"/>
      <c r="U2" s="1293"/>
      <c r="V2" s="1293"/>
      <c r="W2" s="1293"/>
      <c r="X2" s="1293"/>
      <c r="Y2" s="1293"/>
      <c r="Z2" s="1293"/>
    </row>
    <row r="4" spans="1:26" ht="15.75" customHeight="1" x14ac:dyDescent="0.2">
      <c r="A4" s="1301" t="s">
        <v>47</v>
      </c>
      <c r="B4" s="1293"/>
      <c r="D4" s="1302" t="s">
        <v>8</v>
      </c>
      <c r="E4" s="1302"/>
      <c r="F4" s="1302"/>
      <c r="G4" s="1302"/>
      <c r="H4" s="1302"/>
      <c r="I4" s="1302"/>
      <c r="J4" s="1302"/>
      <c r="K4" s="1302"/>
      <c r="L4" s="1302"/>
      <c r="M4" s="1302"/>
      <c r="N4" s="1302"/>
      <c r="O4" s="1302"/>
      <c r="P4" s="1302"/>
      <c r="Q4" s="1302"/>
      <c r="R4" s="1302"/>
      <c r="S4" s="1302"/>
      <c r="T4" s="1302"/>
      <c r="U4" s="1302"/>
      <c r="W4" s="1238" t="s">
        <v>517</v>
      </c>
      <c r="X4" s="1237"/>
      <c r="Y4" s="1237"/>
      <c r="Z4" s="1237"/>
    </row>
    <row r="5" spans="1:26" ht="15.75" customHeight="1" x14ac:dyDescent="0.2">
      <c r="G5" s="237"/>
      <c r="H5" s="237"/>
      <c r="I5" s="237"/>
      <c r="J5" s="237"/>
      <c r="K5" s="237"/>
      <c r="L5" s="237"/>
      <c r="M5" s="237"/>
      <c r="N5" s="237"/>
      <c r="O5" s="237"/>
      <c r="P5" s="237"/>
      <c r="Q5" s="237"/>
      <c r="R5" s="237"/>
      <c r="S5" s="237"/>
      <c r="T5" s="237"/>
      <c r="U5" s="237"/>
      <c r="W5" s="421"/>
      <c r="X5" s="421"/>
      <c r="Y5" s="421"/>
      <c r="Z5" s="421"/>
    </row>
    <row r="6" spans="1:26" ht="25.9" customHeight="1" x14ac:dyDescent="0.25">
      <c r="D6" s="466"/>
      <c r="E6" s="462" t="s">
        <v>522</v>
      </c>
      <c r="F6" s="476"/>
      <c r="G6" s="419"/>
      <c r="H6" s="424" t="s">
        <v>339</v>
      </c>
      <c r="I6" s="468"/>
      <c r="J6" s="419"/>
      <c r="K6" s="232" t="s">
        <v>10</v>
      </c>
      <c r="L6" s="271"/>
      <c r="N6" s="232" t="s">
        <v>340</v>
      </c>
      <c r="P6" s="466"/>
      <c r="Q6" s="472" t="s">
        <v>0</v>
      </c>
      <c r="R6" s="473"/>
      <c r="S6" s="469"/>
      <c r="T6" s="424" t="s">
        <v>1</v>
      </c>
      <c r="U6" s="419"/>
      <c r="W6" s="463" t="s">
        <v>522</v>
      </c>
      <c r="X6" s="415"/>
      <c r="Y6" s="415"/>
      <c r="Z6" s="103" t="s">
        <v>0</v>
      </c>
    </row>
    <row r="7" spans="1:26" ht="8.1" customHeight="1" x14ac:dyDescent="0.2">
      <c r="D7" s="470"/>
      <c r="E7" s="421"/>
      <c r="F7" s="236"/>
      <c r="G7" s="237"/>
      <c r="H7" s="421"/>
      <c r="I7" s="256"/>
      <c r="J7" s="237"/>
      <c r="K7" s="235"/>
      <c r="N7" s="235"/>
      <c r="P7" s="470"/>
      <c r="Q7" s="421"/>
      <c r="R7" s="236"/>
      <c r="S7" s="237"/>
      <c r="T7" s="421"/>
      <c r="U7" s="256"/>
      <c r="W7" s="421"/>
      <c r="Z7" s="421"/>
    </row>
    <row r="8" spans="1:26" ht="12" customHeight="1" x14ac:dyDescent="0.2">
      <c r="A8" s="1299" t="s">
        <v>190</v>
      </c>
      <c r="B8" s="1293"/>
      <c r="D8" s="470"/>
      <c r="E8" s="719">
        <v>278</v>
      </c>
      <c r="F8" s="236"/>
      <c r="G8" s="237"/>
      <c r="H8" s="240">
        <v>224</v>
      </c>
      <c r="I8" s="489"/>
      <c r="J8" s="238"/>
      <c r="K8" s="240">
        <v>247</v>
      </c>
      <c r="L8" s="239"/>
      <c r="M8" s="239"/>
      <c r="N8" s="240">
        <v>271</v>
      </c>
      <c r="O8" s="239"/>
      <c r="P8" s="477"/>
      <c r="Q8" s="238">
        <v>275</v>
      </c>
      <c r="R8" s="485"/>
      <c r="S8" s="238"/>
      <c r="T8" s="240">
        <v>223</v>
      </c>
      <c r="U8" s="306"/>
      <c r="V8" s="243"/>
      <c r="W8" s="735">
        <v>502</v>
      </c>
      <c r="X8" s="243"/>
      <c r="Y8" s="243"/>
      <c r="Z8" s="240">
        <v>498</v>
      </c>
    </row>
    <row r="9" spans="1:26" ht="8.1" customHeight="1" x14ac:dyDescent="0.2">
      <c r="A9" s="1293"/>
      <c r="B9" s="1293"/>
      <c r="D9" s="470"/>
      <c r="E9" s="728"/>
      <c r="F9" s="236"/>
      <c r="G9" s="237"/>
      <c r="H9" s="423"/>
      <c r="I9" s="475"/>
      <c r="J9" s="253"/>
      <c r="K9" s="254"/>
      <c r="L9" s="254"/>
      <c r="M9" s="254"/>
      <c r="N9" s="254"/>
      <c r="O9" s="254"/>
      <c r="P9" s="481"/>
      <c r="Q9" s="475"/>
      <c r="R9" s="492"/>
      <c r="S9" s="253"/>
      <c r="T9" s="423"/>
      <c r="U9" s="256"/>
      <c r="W9" s="734"/>
      <c r="Z9" s="423"/>
    </row>
    <row r="10" spans="1:26" ht="12" customHeight="1" x14ac:dyDescent="0.2">
      <c r="A10" s="1299" t="s">
        <v>191</v>
      </c>
      <c r="B10" s="1293"/>
      <c r="D10" s="470"/>
      <c r="E10" s="728"/>
      <c r="F10" s="236"/>
      <c r="G10" s="237"/>
      <c r="H10" s="423"/>
      <c r="I10" s="475"/>
      <c r="J10" s="253"/>
      <c r="K10" s="254"/>
      <c r="L10" s="254"/>
      <c r="M10" s="254"/>
      <c r="N10" s="254"/>
      <c r="O10" s="254"/>
      <c r="P10" s="481"/>
      <c r="Q10" s="475"/>
      <c r="R10" s="492"/>
      <c r="S10" s="253"/>
      <c r="T10" s="423"/>
      <c r="U10" s="256"/>
      <c r="W10" s="734"/>
      <c r="Z10" s="423"/>
    </row>
    <row r="11" spans="1:26" ht="12" customHeight="1" x14ac:dyDescent="0.2">
      <c r="A11" s="1308" t="s">
        <v>143</v>
      </c>
      <c r="B11" s="1341"/>
      <c r="D11" s="470"/>
      <c r="E11" s="719">
        <v>135</v>
      </c>
      <c r="F11" s="236"/>
      <c r="G11" s="237"/>
      <c r="H11" s="240">
        <v>134</v>
      </c>
      <c r="I11" s="489"/>
      <c r="J11" s="238"/>
      <c r="K11" s="240">
        <v>135</v>
      </c>
      <c r="L11" s="239"/>
      <c r="M11" s="239"/>
      <c r="N11" s="240">
        <v>133</v>
      </c>
      <c r="O11" s="239"/>
      <c r="P11" s="477"/>
      <c r="Q11" s="238">
        <v>135</v>
      </c>
      <c r="R11" s="485"/>
      <c r="S11" s="238"/>
      <c r="T11" s="240">
        <v>134</v>
      </c>
      <c r="U11" s="306"/>
      <c r="V11" s="243"/>
      <c r="W11" s="735">
        <v>269</v>
      </c>
      <c r="X11" s="243"/>
      <c r="Y11" s="243"/>
      <c r="Z11" s="240">
        <v>269</v>
      </c>
    </row>
    <row r="12" spans="1:26" ht="12" customHeight="1" x14ac:dyDescent="0.2">
      <c r="A12" s="1308" t="s">
        <v>144</v>
      </c>
      <c r="B12" s="1341"/>
      <c r="D12" s="470"/>
      <c r="E12" s="720">
        <v>99</v>
      </c>
      <c r="F12" s="236"/>
      <c r="G12" s="237"/>
      <c r="H12" s="244">
        <v>99</v>
      </c>
      <c r="I12" s="471"/>
      <c r="J12" s="251"/>
      <c r="K12" s="244">
        <v>101</v>
      </c>
      <c r="L12" s="245"/>
      <c r="M12" s="245"/>
      <c r="N12" s="244">
        <v>100</v>
      </c>
      <c r="O12" s="245"/>
      <c r="P12" s="488"/>
      <c r="Q12" s="251">
        <v>100</v>
      </c>
      <c r="R12" s="493"/>
      <c r="S12" s="251"/>
      <c r="T12" s="244">
        <v>101</v>
      </c>
      <c r="U12" s="307"/>
      <c r="V12" s="248"/>
      <c r="W12" s="736">
        <v>198</v>
      </c>
      <c r="X12" s="248"/>
      <c r="Y12" s="248"/>
      <c r="Z12" s="244">
        <v>201</v>
      </c>
    </row>
    <row r="13" spans="1:26" ht="12" customHeight="1" x14ac:dyDescent="0.2">
      <c r="A13" s="1308" t="s">
        <v>148</v>
      </c>
      <c r="B13" s="1341"/>
      <c r="D13" s="470"/>
      <c r="E13" s="721">
        <v>20</v>
      </c>
      <c r="F13" s="236"/>
      <c r="G13" s="237"/>
      <c r="H13" s="249">
        <v>20</v>
      </c>
      <c r="I13" s="471"/>
      <c r="J13" s="251"/>
      <c r="K13" s="249">
        <v>20</v>
      </c>
      <c r="L13" s="245"/>
      <c r="M13" s="245"/>
      <c r="N13" s="249">
        <v>21</v>
      </c>
      <c r="O13" s="245"/>
      <c r="P13" s="488"/>
      <c r="Q13" s="249">
        <v>21</v>
      </c>
      <c r="R13" s="493"/>
      <c r="S13" s="251"/>
      <c r="T13" s="249">
        <v>22</v>
      </c>
      <c r="U13" s="307"/>
      <c r="V13" s="248"/>
      <c r="W13" s="721">
        <v>40</v>
      </c>
      <c r="X13" s="248"/>
      <c r="Y13" s="248"/>
      <c r="Z13" s="249">
        <v>43</v>
      </c>
    </row>
    <row r="14" spans="1:26" ht="12" customHeight="1" x14ac:dyDescent="0.2">
      <c r="A14" s="1308" t="s">
        <v>461</v>
      </c>
      <c r="B14" s="1341"/>
      <c r="D14" s="470"/>
      <c r="E14" s="767">
        <v>254</v>
      </c>
      <c r="F14" s="236"/>
      <c r="G14" s="237"/>
      <c r="H14" s="292">
        <v>253</v>
      </c>
      <c r="I14" s="489"/>
      <c r="J14" s="238"/>
      <c r="K14" s="292">
        <v>256</v>
      </c>
      <c r="L14" s="239"/>
      <c r="M14" s="239"/>
      <c r="N14" s="292">
        <v>254</v>
      </c>
      <c r="O14" s="239"/>
      <c r="P14" s="477"/>
      <c r="Q14" s="292">
        <v>256</v>
      </c>
      <c r="R14" s="485"/>
      <c r="S14" s="238"/>
      <c r="T14" s="292">
        <v>257</v>
      </c>
      <c r="U14" s="306"/>
      <c r="V14" s="243"/>
      <c r="W14" s="767">
        <v>507</v>
      </c>
      <c r="X14" s="243"/>
      <c r="Y14" s="243"/>
      <c r="Z14" s="292">
        <v>513</v>
      </c>
    </row>
    <row r="15" spans="1:26" ht="8.1" customHeight="1" x14ac:dyDescent="0.2">
      <c r="A15" s="1293"/>
      <c r="B15" s="1293"/>
      <c r="D15" s="470"/>
      <c r="E15" s="728"/>
      <c r="F15" s="236"/>
      <c r="G15" s="237"/>
      <c r="H15" s="423"/>
      <c r="I15" s="475"/>
      <c r="J15" s="253"/>
      <c r="K15" s="254"/>
      <c r="L15" s="254"/>
      <c r="M15" s="254"/>
      <c r="N15" s="254"/>
      <c r="O15" s="254"/>
      <c r="P15" s="481"/>
      <c r="Q15" s="475"/>
      <c r="R15" s="492"/>
      <c r="S15" s="253"/>
      <c r="T15" s="423"/>
      <c r="U15" s="256"/>
      <c r="W15" s="734"/>
      <c r="Z15" s="423"/>
    </row>
    <row r="16" spans="1:26" ht="12" customHeight="1" x14ac:dyDescent="0.2">
      <c r="A16" s="1299" t="s">
        <v>61</v>
      </c>
      <c r="B16" s="1293"/>
      <c r="D16" s="470"/>
      <c r="E16" s="728"/>
      <c r="F16" s="236"/>
      <c r="G16" s="237"/>
      <c r="H16" s="423"/>
      <c r="I16" s="475"/>
      <c r="J16" s="253"/>
      <c r="K16" s="254"/>
      <c r="L16" s="254"/>
      <c r="M16" s="254"/>
      <c r="N16" s="254"/>
      <c r="O16" s="254"/>
      <c r="P16" s="481"/>
      <c r="Q16" s="475"/>
      <c r="R16" s="492"/>
      <c r="S16" s="253"/>
      <c r="T16" s="423"/>
      <c r="U16" s="256"/>
      <c r="W16" s="734"/>
      <c r="Z16" s="423"/>
    </row>
    <row r="17" spans="1:26" ht="12" customHeight="1" x14ac:dyDescent="0.2">
      <c r="A17" s="1308" t="s">
        <v>143</v>
      </c>
      <c r="B17" s="1341"/>
      <c r="D17" s="470"/>
      <c r="E17" s="719">
        <v>0</v>
      </c>
      <c r="F17" s="236"/>
      <c r="G17" s="237"/>
      <c r="H17" s="240">
        <v>1</v>
      </c>
      <c r="I17" s="489"/>
      <c r="J17" s="238"/>
      <c r="K17" s="240">
        <v>1</v>
      </c>
      <c r="L17" s="239"/>
      <c r="M17" s="239"/>
      <c r="N17" s="240">
        <v>0</v>
      </c>
      <c r="O17" s="239"/>
      <c r="P17" s="477"/>
      <c r="Q17" s="238">
        <v>1</v>
      </c>
      <c r="R17" s="485"/>
      <c r="S17" s="238"/>
      <c r="T17" s="240">
        <v>1</v>
      </c>
      <c r="U17" s="306"/>
      <c r="V17" s="243"/>
      <c r="W17" s="735">
        <v>1</v>
      </c>
      <c r="X17" s="243"/>
      <c r="Y17" s="243"/>
      <c r="Z17" s="240">
        <v>2</v>
      </c>
    </row>
    <row r="18" spans="1:26" x14ac:dyDescent="0.2">
      <c r="A18" s="1308" t="s">
        <v>144</v>
      </c>
      <c r="B18" s="1341"/>
      <c r="D18" s="470"/>
      <c r="E18" s="720">
        <v>1</v>
      </c>
      <c r="F18" s="236"/>
      <c r="G18" s="237"/>
      <c r="H18" s="244">
        <v>0</v>
      </c>
      <c r="I18" s="471"/>
      <c r="J18" s="251"/>
      <c r="K18" s="244">
        <v>0</v>
      </c>
      <c r="L18" s="245"/>
      <c r="M18" s="245"/>
      <c r="N18" s="244">
        <v>1</v>
      </c>
      <c r="O18" s="245"/>
      <c r="P18" s="488"/>
      <c r="Q18" s="251">
        <v>1</v>
      </c>
      <c r="R18" s="493"/>
      <c r="S18" s="251"/>
      <c r="T18" s="244">
        <v>0</v>
      </c>
      <c r="U18" s="307"/>
      <c r="V18" s="248"/>
      <c r="W18" s="736">
        <v>1</v>
      </c>
      <c r="X18" s="248"/>
      <c r="Y18" s="248"/>
      <c r="Z18" s="244">
        <v>1</v>
      </c>
    </row>
    <row r="19" spans="1:26" ht="12.75" customHeight="1" x14ac:dyDescent="0.2">
      <c r="A19" s="1308" t="s">
        <v>461</v>
      </c>
      <c r="B19" s="1341"/>
      <c r="D19" s="470"/>
      <c r="E19" s="767">
        <v>1</v>
      </c>
      <c r="F19" s="236"/>
      <c r="G19" s="237"/>
      <c r="H19" s="292">
        <v>1</v>
      </c>
      <c r="I19" s="489"/>
      <c r="J19" s="238"/>
      <c r="K19" s="292">
        <v>1</v>
      </c>
      <c r="L19" s="239"/>
      <c r="M19" s="239"/>
      <c r="N19" s="292">
        <v>1</v>
      </c>
      <c r="O19" s="239"/>
      <c r="P19" s="477"/>
      <c r="Q19" s="292">
        <v>2</v>
      </c>
      <c r="R19" s="485"/>
      <c r="S19" s="238"/>
      <c r="T19" s="292">
        <v>1</v>
      </c>
      <c r="U19" s="306"/>
      <c r="V19" s="243"/>
      <c r="W19" s="767">
        <v>2</v>
      </c>
      <c r="X19" s="243"/>
      <c r="Y19" s="243"/>
      <c r="Z19" s="292">
        <v>3</v>
      </c>
    </row>
    <row r="20" spans="1:26" ht="8.1" customHeight="1" x14ac:dyDescent="0.2">
      <c r="A20" s="1293"/>
      <c r="B20" s="1293"/>
      <c r="D20" s="470"/>
      <c r="E20" s="728"/>
      <c r="F20" s="236"/>
      <c r="G20" s="237"/>
      <c r="H20" s="423"/>
      <c r="I20" s="475"/>
      <c r="J20" s="253"/>
      <c r="K20" s="254"/>
      <c r="L20" s="254"/>
      <c r="M20" s="254"/>
      <c r="N20" s="254"/>
      <c r="O20" s="254"/>
      <c r="P20" s="481"/>
      <c r="Q20" s="475"/>
      <c r="R20" s="492"/>
      <c r="S20" s="253"/>
      <c r="T20" s="423"/>
      <c r="U20" s="256"/>
      <c r="W20" s="734"/>
      <c r="Z20" s="423"/>
    </row>
    <row r="21" spans="1:26" ht="12" customHeight="1" x14ac:dyDescent="0.2">
      <c r="A21" s="1299" t="s">
        <v>430</v>
      </c>
      <c r="B21" s="1293"/>
      <c r="D21" s="470"/>
      <c r="E21" s="728"/>
      <c r="F21" s="236"/>
      <c r="G21" s="237"/>
      <c r="H21" s="423"/>
      <c r="I21" s="475"/>
      <c r="J21" s="253"/>
      <c r="K21" s="254"/>
      <c r="L21" s="254"/>
      <c r="M21" s="254"/>
      <c r="N21" s="254"/>
      <c r="O21" s="254"/>
      <c r="P21" s="481"/>
      <c r="Q21" s="475"/>
      <c r="R21" s="492"/>
      <c r="S21" s="253"/>
      <c r="T21" s="423"/>
      <c r="U21" s="256"/>
      <c r="W21" s="734"/>
      <c r="Z21" s="423"/>
    </row>
    <row r="22" spans="1:26" ht="12" customHeight="1" x14ac:dyDescent="0.2">
      <c r="A22" s="1308" t="s">
        <v>143</v>
      </c>
      <c r="B22" s="1341"/>
      <c r="D22" s="470"/>
      <c r="E22" s="719">
        <v>87</v>
      </c>
      <c r="F22" s="236"/>
      <c r="G22" s="237"/>
      <c r="H22" s="240">
        <v>91</v>
      </c>
      <c r="I22" s="489"/>
      <c r="J22" s="238"/>
      <c r="K22" s="240">
        <v>99</v>
      </c>
      <c r="L22" s="239"/>
      <c r="M22" s="239"/>
      <c r="N22" s="240">
        <v>83</v>
      </c>
      <c r="O22" s="239"/>
      <c r="P22" s="477"/>
      <c r="Q22" s="238">
        <v>82</v>
      </c>
      <c r="R22" s="485"/>
      <c r="S22" s="238"/>
      <c r="T22" s="240">
        <v>85</v>
      </c>
      <c r="U22" s="306"/>
      <c r="V22" s="243"/>
      <c r="W22" s="735">
        <v>178</v>
      </c>
      <c r="X22" s="243"/>
      <c r="Y22" s="243"/>
      <c r="Z22" s="240">
        <v>167</v>
      </c>
    </row>
    <row r="23" spans="1:26" ht="12" customHeight="1" x14ac:dyDescent="0.2">
      <c r="A23" s="1308" t="s">
        <v>144</v>
      </c>
      <c r="B23" s="1341"/>
      <c r="D23" s="470"/>
      <c r="E23" s="720">
        <v>66</v>
      </c>
      <c r="F23" s="236"/>
      <c r="G23" s="237"/>
      <c r="H23" s="244">
        <v>72</v>
      </c>
      <c r="I23" s="471"/>
      <c r="J23" s="251"/>
      <c r="K23" s="244">
        <v>58</v>
      </c>
      <c r="L23" s="245"/>
      <c r="M23" s="245"/>
      <c r="N23" s="244">
        <v>70</v>
      </c>
      <c r="O23" s="245"/>
      <c r="P23" s="488"/>
      <c r="Q23" s="251">
        <v>75</v>
      </c>
      <c r="R23" s="493"/>
      <c r="S23" s="251"/>
      <c r="T23" s="244">
        <v>65</v>
      </c>
      <c r="U23" s="307"/>
      <c r="V23" s="248"/>
      <c r="W23" s="736">
        <v>138</v>
      </c>
      <c r="X23" s="248"/>
      <c r="Y23" s="248"/>
      <c r="Z23" s="244">
        <v>140</v>
      </c>
    </row>
    <row r="24" spans="1:26" ht="12" customHeight="1" x14ac:dyDescent="0.2">
      <c r="A24" s="1308" t="s">
        <v>148</v>
      </c>
      <c r="B24" s="1341"/>
      <c r="D24" s="470"/>
      <c r="E24" s="721">
        <v>14</v>
      </c>
      <c r="F24" s="236"/>
      <c r="G24" s="237"/>
      <c r="H24" s="249">
        <v>11</v>
      </c>
      <c r="I24" s="471"/>
      <c r="J24" s="251"/>
      <c r="K24" s="249">
        <v>18</v>
      </c>
      <c r="L24" s="245"/>
      <c r="M24" s="245"/>
      <c r="N24" s="249">
        <v>9</v>
      </c>
      <c r="O24" s="245"/>
      <c r="P24" s="488"/>
      <c r="Q24" s="249">
        <v>8</v>
      </c>
      <c r="R24" s="493"/>
      <c r="S24" s="251"/>
      <c r="T24" s="249">
        <v>16</v>
      </c>
      <c r="U24" s="307"/>
      <c r="V24" s="248"/>
      <c r="W24" s="721">
        <v>25</v>
      </c>
      <c r="X24" s="248"/>
      <c r="Y24" s="248"/>
      <c r="Z24" s="249">
        <v>24</v>
      </c>
    </row>
    <row r="25" spans="1:26" ht="12" customHeight="1" x14ac:dyDescent="0.2">
      <c r="A25" s="1308" t="s">
        <v>461</v>
      </c>
      <c r="B25" s="1341"/>
      <c r="D25" s="470"/>
      <c r="E25" s="767">
        <v>167</v>
      </c>
      <c r="F25" s="236"/>
      <c r="G25" s="237"/>
      <c r="H25" s="292">
        <v>174</v>
      </c>
      <c r="I25" s="489"/>
      <c r="J25" s="238"/>
      <c r="K25" s="292">
        <v>175</v>
      </c>
      <c r="L25" s="239"/>
      <c r="M25" s="239"/>
      <c r="N25" s="292">
        <v>162</v>
      </c>
      <c r="O25" s="239"/>
      <c r="P25" s="477"/>
      <c r="Q25" s="292">
        <v>165</v>
      </c>
      <c r="R25" s="485"/>
      <c r="S25" s="238"/>
      <c r="T25" s="292">
        <v>166</v>
      </c>
      <c r="U25" s="306"/>
      <c r="V25" s="243"/>
      <c r="W25" s="767">
        <v>341</v>
      </c>
      <c r="X25" s="243"/>
      <c r="Y25" s="243"/>
      <c r="Z25" s="292">
        <v>331</v>
      </c>
    </row>
    <row r="26" spans="1:26" ht="8.1" customHeight="1" x14ac:dyDescent="0.2">
      <c r="A26" s="1293"/>
      <c r="B26" s="1293"/>
      <c r="D26" s="470"/>
      <c r="E26" s="728"/>
      <c r="F26" s="236"/>
      <c r="G26" s="237"/>
      <c r="H26" s="423"/>
      <c r="I26" s="475"/>
      <c r="J26" s="253"/>
      <c r="K26" s="254"/>
      <c r="L26" s="254"/>
      <c r="M26" s="254"/>
      <c r="N26" s="254"/>
      <c r="O26" s="254"/>
      <c r="P26" s="481"/>
      <c r="Q26" s="475"/>
      <c r="R26" s="492"/>
      <c r="S26" s="253"/>
      <c r="T26" s="423"/>
      <c r="U26" s="256"/>
      <c r="W26" s="734"/>
      <c r="Z26" s="423"/>
    </row>
    <row r="27" spans="1:26" ht="12" customHeight="1" x14ac:dyDescent="0.2">
      <c r="A27" s="1299" t="s">
        <v>431</v>
      </c>
      <c r="B27" s="1293"/>
      <c r="D27" s="470"/>
      <c r="E27" s="728"/>
      <c r="F27" s="236"/>
      <c r="G27" s="237"/>
      <c r="H27" s="423"/>
      <c r="I27" s="475"/>
      <c r="J27" s="253"/>
      <c r="K27" s="254"/>
      <c r="L27" s="254"/>
      <c r="M27" s="254"/>
      <c r="N27" s="254"/>
      <c r="O27" s="254"/>
      <c r="P27" s="481"/>
      <c r="Q27" s="475"/>
      <c r="R27" s="492"/>
      <c r="S27" s="253"/>
      <c r="T27" s="423"/>
      <c r="U27" s="256"/>
      <c r="W27" s="734"/>
      <c r="Z27" s="423"/>
    </row>
    <row r="28" spans="1:26" ht="12" customHeight="1" x14ac:dyDescent="0.2">
      <c r="A28" s="1308" t="s">
        <v>143</v>
      </c>
      <c r="B28" s="1341"/>
      <c r="D28" s="470"/>
      <c r="E28" s="719">
        <v>42</v>
      </c>
      <c r="F28" s="236"/>
      <c r="G28" s="237"/>
      <c r="H28" s="240">
        <v>45</v>
      </c>
      <c r="I28" s="489"/>
      <c r="J28" s="238"/>
      <c r="K28" s="240">
        <v>45</v>
      </c>
      <c r="L28" s="239"/>
      <c r="M28" s="239"/>
      <c r="N28" s="240">
        <v>42</v>
      </c>
      <c r="O28" s="239"/>
      <c r="P28" s="477"/>
      <c r="Q28" s="238">
        <v>45</v>
      </c>
      <c r="R28" s="485"/>
      <c r="S28" s="238"/>
      <c r="T28" s="240">
        <v>45</v>
      </c>
      <c r="U28" s="306"/>
      <c r="V28" s="243"/>
      <c r="W28" s="735">
        <v>87</v>
      </c>
      <c r="X28" s="243"/>
      <c r="Y28" s="243"/>
      <c r="Z28" s="240">
        <v>90</v>
      </c>
    </row>
    <row r="29" spans="1:26" ht="12" customHeight="1" x14ac:dyDescent="0.2">
      <c r="A29" s="1308" t="s">
        <v>144</v>
      </c>
      <c r="B29" s="1341"/>
      <c r="D29" s="470"/>
      <c r="E29" s="720">
        <v>32</v>
      </c>
      <c r="F29" s="236"/>
      <c r="G29" s="237"/>
      <c r="H29" s="244">
        <v>31</v>
      </c>
      <c r="I29" s="471"/>
      <c r="J29" s="251"/>
      <c r="K29" s="244">
        <v>33</v>
      </c>
      <c r="L29" s="245"/>
      <c r="M29" s="245"/>
      <c r="N29" s="244">
        <v>34</v>
      </c>
      <c r="O29" s="245"/>
      <c r="P29" s="488"/>
      <c r="Q29" s="251">
        <v>34</v>
      </c>
      <c r="R29" s="493"/>
      <c r="S29" s="251"/>
      <c r="T29" s="244">
        <v>34</v>
      </c>
      <c r="U29" s="307"/>
      <c r="V29" s="248"/>
      <c r="W29" s="736">
        <v>63</v>
      </c>
      <c r="X29" s="248"/>
      <c r="Y29" s="248"/>
      <c r="Z29" s="244">
        <v>68</v>
      </c>
    </row>
    <row r="30" spans="1:26" ht="12" customHeight="1" x14ac:dyDescent="0.2">
      <c r="A30" s="1308" t="s">
        <v>148</v>
      </c>
      <c r="B30" s="1341"/>
      <c r="D30" s="470"/>
      <c r="E30" s="721">
        <v>7</v>
      </c>
      <c r="F30" s="236"/>
      <c r="G30" s="237"/>
      <c r="H30" s="249">
        <v>6</v>
      </c>
      <c r="I30" s="471"/>
      <c r="J30" s="251"/>
      <c r="K30" s="249">
        <v>8</v>
      </c>
      <c r="L30" s="245"/>
      <c r="M30" s="245"/>
      <c r="N30" s="249">
        <v>6</v>
      </c>
      <c r="O30" s="245"/>
      <c r="P30" s="488"/>
      <c r="Q30" s="249">
        <v>9</v>
      </c>
      <c r="R30" s="493"/>
      <c r="S30" s="251"/>
      <c r="T30" s="249">
        <v>7</v>
      </c>
      <c r="U30" s="307"/>
      <c r="V30" s="248"/>
      <c r="W30" s="721">
        <v>13</v>
      </c>
      <c r="X30" s="248"/>
      <c r="Y30" s="248"/>
      <c r="Z30" s="249">
        <v>16</v>
      </c>
    </row>
    <row r="31" spans="1:26" ht="12" customHeight="1" x14ac:dyDescent="0.2">
      <c r="A31" s="1308" t="s">
        <v>461</v>
      </c>
      <c r="B31" s="1341"/>
      <c r="D31" s="470"/>
      <c r="E31" s="767">
        <v>81</v>
      </c>
      <c r="F31" s="236"/>
      <c r="G31" s="237"/>
      <c r="H31" s="292">
        <v>82</v>
      </c>
      <c r="I31" s="489"/>
      <c r="J31" s="238"/>
      <c r="K31" s="292">
        <v>86</v>
      </c>
      <c r="L31" s="239"/>
      <c r="M31" s="239"/>
      <c r="N31" s="292">
        <v>82</v>
      </c>
      <c r="O31" s="239"/>
      <c r="P31" s="477"/>
      <c r="Q31" s="292">
        <v>88</v>
      </c>
      <c r="R31" s="485"/>
      <c r="S31" s="238"/>
      <c r="T31" s="292">
        <v>86</v>
      </c>
      <c r="U31" s="306"/>
      <c r="V31" s="243"/>
      <c r="W31" s="767">
        <v>163</v>
      </c>
      <c r="X31" s="243"/>
      <c r="Y31" s="243"/>
      <c r="Z31" s="292">
        <v>174</v>
      </c>
    </row>
    <row r="32" spans="1:26" ht="8.1" customHeight="1" x14ac:dyDescent="0.2">
      <c r="A32" s="1293"/>
      <c r="B32" s="1293"/>
      <c r="D32" s="470"/>
      <c r="E32" s="728"/>
      <c r="F32" s="236"/>
      <c r="G32" s="237"/>
      <c r="H32" s="423"/>
      <c r="I32" s="475"/>
      <c r="J32" s="253"/>
      <c r="K32" s="254"/>
      <c r="L32" s="254"/>
      <c r="M32" s="254"/>
      <c r="N32" s="254"/>
      <c r="O32" s="254"/>
      <c r="P32" s="481"/>
      <c r="Q32" s="475"/>
      <c r="R32" s="492"/>
      <c r="S32" s="253"/>
      <c r="T32" s="423"/>
      <c r="U32" s="256"/>
      <c r="W32" s="734"/>
      <c r="Z32" s="423"/>
    </row>
    <row r="33" spans="1:26" ht="12" customHeight="1" x14ac:dyDescent="0.2">
      <c r="A33" s="1299" t="s">
        <v>64</v>
      </c>
      <c r="B33" s="1293"/>
      <c r="D33" s="470"/>
      <c r="E33" s="728"/>
      <c r="F33" s="236"/>
      <c r="G33" s="237"/>
      <c r="H33" s="423"/>
      <c r="I33" s="475"/>
      <c r="J33" s="253"/>
      <c r="K33" s="254"/>
      <c r="L33" s="254"/>
      <c r="M33" s="254"/>
      <c r="N33" s="254"/>
      <c r="O33" s="254"/>
      <c r="P33" s="481"/>
      <c r="Q33" s="475"/>
      <c r="R33" s="492"/>
      <c r="S33" s="253"/>
      <c r="T33" s="423"/>
      <c r="U33" s="256"/>
      <c r="W33" s="734"/>
      <c r="Z33" s="423"/>
    </row>
    <row r="34" spans="1:26" ht="12" customHeight="1" x14ac:dyDescent="0.2">
      <c r="A34" s="1308" t="s">
        <v>404</v>
      </c>
      <c r="B34" s="1341"/>
      <c r="D34" s="470"/>
      <c r="E34" s="719">
        <v>6</v>
      </c>
      <c r="F34" s="236"/>
      <c r="G34" s="237"/>
      <c r="H34" s="240">
        <v>-1</v>
      </c>
      <c r="I34" s="489"/>
      <c r="J34" s="238"/>
      <c r="K34" s="240">
        <v>-8</v>
      </c>
      <c r="L34" s="239"/>
      <c r="M34" s="239"/>
      <c r="N34" s="240">
        <v>8</v>
      </c>
      <c r="O34" s="239"/>
      <c r="P34" s="477"/>
      <c r="Q34" s="238">
        <v>9</v>
      </c>
      <c r="R34" s="485"/>
      <c r="S34" s="238"/>
      <c r="T34" s="240">
        <v>5</v>
      </c>
      <c r="U34" s="306"/>
      <c r="V34" s="243"/>
      <c r="W34" s="735">
        <v>5</v>
      </c>
      <c r="X34" s="243"/>
      <c r="Y34" s="243"/>
      <c r="Z34" s="240">
        <v>14</v>
      </c>
    </row>
    <row r="35" spans="1:26" ht="12" customHeight="1" x14ac:dyDescent="0.2">
      <c r="A35" s="1308" t="s">
        <v>144</v>
      </c>
      <c r="B35" s="1341"/>
      <c r="D35" s="470"/>
      <c r="E35" s="720">
        <v>2</v>
      </c>
      <c r="F35" s="236"/>
      <c r="G35" s="237"/>
      <c r="H35" s="244">
        <v>-4</v>
      </c>
      <c r="I35" s="471"/>
      <c r="J35" s="251"/>
      <c r="K35" s="244">
        <v>10</v>
      </c>
      <c r="L35" s="245"/>
      <c r="M35" s="245"/>
      <c r="N35" s="244">
        <v>-3</v>
      </c>
      <c r="O35" s="245"/>
      <c r="P35" s="488"/>
      <c r="Q35" s="251">
        <v>-8</v>
      </c>
      <c r="R35" s="493"/>
      <c r="S35" s="251"/>
      <c r="T35" s="244">
        <v>2</v>
      </c>
      <c r="U35" s="307"/>
      <c r="V35" s="248"/>
      <c r="W35" s="736">
        <v>-2</v>
      </c>
      <c r="X35" s="248"/>
      <c r="Y35" s="248"/>
      <c r="Z35" s="244">
        <v>-6</v>
      </c>
    </row>
    <row r="36" spans="1:26" ht="12" customHeight="1" x14ac:dyDescent="0.2">
      <c r="A36" s="1308" t="s">
        <v>148</v>
      </c>
      <c r="B36" s="1341"/>
      <c r="D36" s="470"/>
      <c r="E36" s="721">
        <v>-1</v>
      </c>
      <c r="F36" s="236"/>
      <c r="G36" s="237"/>
      <c r="H36" s="249">
        <v>3</v>
      </c>
      <c r="I36" s="471"/>
      <c r="J36" s="251"/>
      <c r="K36" s="249">
        <v>-6</v>
      </c>
      <c r="L36" s="245"/>
      <c r="M36" s="245"/>
      <c r="N36" s="249">
        <v>6</v>
      </c>
      <c r="O36" s="245"/>
      <c r="P36" s="488"/>
      <c r="Q36" s="249">
        <v>4</v>
      </c>
      <c r="R36" s="493"/>
      <c r="S36" s="251"/>
      <c r="T36" s="249">
        <v>-1</v>
      </c>
      <c r="U36" s="307"/>
      <c r="V36" s="248"/>
      <c r="W36" s="721">
        <v>2</v>
      </c>
      <c r="X36" s="248"/>
      <c r="Y36" s="248"/>
      <c r="Z36" s="249">
        <v>3</v>
      </c>
    </row>
    <row r="37" spans="1:26" ht="12" customHeight="1" x14ac:dyDescent="0.2">
      <c r="A37" s="1308" t="s">
        <v>461</v>
      </c>
      <c r="B37" s="1341"/>
      <c r="D37" s="470"/>
      <c r="E37" s="767">
        <v>7</v>
      </c>
      <c r="F37" s="236"/>
      <c r="G37" s="237"/>
      <c r="H37" s="292">
        <v>-2</v>
      </c>
      <c r="I37" s="489"/>
      <c r="J37" s="238"/>
      <c r="K37" s="292">
        <v>-4</v>
      </c>
      <c r="L37" s="239"/>
      <c r="M37" s="239"/>
      <c r="N37" s="292">
        <v>11</v>
      </c>
      <c r="O37" s="239"/>
      <c r="P37" s="477"/>
      <c r="Q37" s="292">
        <v>5</v>
      </c>
      <c r="R37" s="485"/>
      <c r="S37" s="238"/>
      <c r="T37" s="292">
        <v>6</v>
      </c>
      <c r="U37" s="306"/>
      <c r="V37" s="243"/>
      <c r="W37" s="767">
        <v>5</v>
      </c>
      <c r="X37" s="243"/>
      <c r="Y37" s="243"/>
      <c r="Z37" s="292">
        <v>11</v>
      </c>
    </row>
    <row r="38" spans="1:26" ht="8.1" customHeight="1" x14ac:dyDescent="0.2">
      <c r="A38" s="1293"/>
      <c r="B38" s="1293"/>
      <c r="D38" s="470"/>
      <c r="E38" s="728"/>
      <c r="F38" s="236"/>
      <c r="G38" s="237"/>
      <c r="H38" s="423"/>
      <c r="I38" s="475"/>
      <c r="J38" s="253"/>
      <c r="K38" s="254"/>
      <c r="L38" s="254"/>
      <c r="M38" s="254"/>
      <c r="N38" s="254"/>
      <c r="O38" s="254"/>
      <c r="P38" s="481"/>
      <c r="Q38" s="475"/>
      <c r="R38" s="492"/>
      <c r="S38" s="253"/>
      <c r="T38" s="423"/>
      <c r="U38" s="256"/>
      <c r="W38" s="734"/>
      <c r="Z38" s="423"/>
    </row>
    <row r="39" spans="1:26" ht="12" customHeight="1" x14ac:dyDescent="0.2">
      <c r="A39" s="1299" t="s">
        <v>398</v>
      </c>
      <c r="B39" s="1293"/>
      <c r="D39" s="470"/>
      <c r="E39" s="717">
        <v>65.7</v>
      </c>
      <c r="F39" s="236"/>
      <c r="G39" s="237"/>
      <c r="H39" s="280">
        <v>68.8</v>
      </c>
      <c r="I39" s="474"/>
      <c r="J39" s="283"/>
      <c r="K39" s="280">
        <v>68.400000000000006</v>
      </c>
      <c r="L39" s="281"/>
      <c r="M39" s="281"/>
      <c r="N39" s="280">
        <v>63.8</v>
      </c>
      <c r="O39" s="281"/>
      <c r="P39" s="483"/>
      <c r="Q39" s="283">
        <v>64.400000000000006</v>
      </c>
      <c r="R39" s="484"/>
      <c r="S39" s="283"/>
      <c r="T39" s="280">
        <v>64.599999999999994</v>
      </c>
      <c r="U39" s="308"/>
      <c r="V39" s="297"/>
      <c r="W39" s="747">
        <v>67.3</v>
      </c>
      <c r="X39" s="297"/>
      <c r="Y39" s="297"/>
      <c r="Z39" s="280">
        <v>64.5</v>
      </c>
    </row>
    <row r="40" spans="1:26" ht="13.5" customHeight="1" x14ac:dyDescent="0.2">
      <c r="A40" s="1339" t="s">
        <v>399</v>
      </c>
      <c r="B40" s="1293"/>
      <c r="D40" s="470"/>
      <c r="E40" s="729">
        <v>31.5</v>
      </c>
      <c r="F40" s="236"/>
      <c r="G40" s="237"/>
      <c r="H40" s="282">
        <v>32</v>
      </c>
      <c r="I40" s="474"/>
      <c r="J40" s="283"/>
      <c r="K40" s="282">
        <v>33.200000000000003</v>
      </c>
      <c r="L40" s="281"/>
      <c r="M40" s="281"/>
      <c r="N40" s="282">
        <v>31.9</v>
      </c>
      <c r="O40" s="281"/>
      <c r="P40" s="483"/>
      <c r="Q40" s="282">
        <v>33.6</v>
      </c>
      <c r="R40" s="484"/>
      <c r="S40" s="283"/>
      <c r="T40" s="282">
        <v>33.1</v>
      </c>
      <c r="U40" s="308"/>
      <c r="V40" s="297"/>
      <c r="W40" s="729">
        <v>31.7</v>
      </c>
      <c r="X40" s="297"/>
      <c r="Y40" s="297"/>
      <c r="Z40" s="282">
        <v>33.4</v>
      </c>
    </row>
    <row r="41" spans="1:26" ht="14.1" customHeight="1" x14ac:dyDescent="0.2">
      <c r="A41" s="1299" t="s">
        <v>400</v>
      </c>
      <c r="B41" s="1293"/>
      <c r="D41" s="470"/>
      <c r="E41" s="730">
        <v>97.2</v>
      </c>
      <c r="F41" s="236"/>
      <c r="G41" s="237"/>
      <c r="H41" s="285">
        <v>100.8</v>
      </c>
      <c r="I41" s="474"/>
      <c r="J41" s="283"/>
      <c r="K41" s="285">
        <v>101.60000000000001</v>
      </c>
      <c r="L41" s="281"/>
      <c r="M41" s="281"/>
      <c r="N41" s="285">
        <v>95.699999999999989</v>
      </c>
      <c r="O41" s="281"/>
      <c r="P41" s="483"/>
      <c r="Q41" s="285">
        <v>98</v>
      </c>
      <c r="R41" s="484"/>
      <c r="S41" s="283"/>
      <c r="T41" s="285">
        <v>97.699999999999989</v>
      </c>
      <c r="U41" s="308"/>
      <c r="V41" s="297"/>
      <c r="W41" s="730">
        <v>99</v>
      </c>
      <c r="X41" s="297"/>
      <c r="Y41" s="297"/>
      <c r="Z41" s="285">
        <v>97.9</v>
      </c>
    </row>
    <row r="42" spans="1:26" ht="8.1" customHeight="1" x14ac:dyDescent="0.2">
      <c r="A42" s="1293"/>
      <c r="B42" s="1293"/>
      <c r="D42" s="470"/>
      <c r="E42" s="731"/>
      <c r="F42" s="236"/>
      <c r="G42" s="237"/>
      <c r="H42" s="281"/>
      <c r="I42" s="474"/>
      <c r="J42" s="283"/>
      <c r="K42" s="281"/>
      <c r="L42" s="281"/>
      <c r="M42" s="281"/>
      <c r="N42" s="281"/>
      <c r="O42" s="281"/>
      <c r="P42" s="483"/>
      <c r="Q42" s="474"/>
      <c r="R42" s="484"/>
      <c r="S42" s="283"/>
      <c r="T42" s="281"/>
      <c r="U42" s="308"/>
      <c r="V42" s="297"/>
      <c r="W42" s="748"/>
      <c r="X42" s="297"/>
      <c r="Y42" s="297"/>
      <c r="Z42" s="281"/>
    </row>
    <row r="43" spans="1:26" ht="12" customHeight="1" x14ac:dyDescent="0.2">
      <c r="A43" s="1299" t="s">
        <v>388</v>
      </c>
      <c r="B43" s="1293"/>
      <c r="D43" s="470"/>
      <c r="E43" s="717">
        <v>65.7</v>
      </c>
      <c r="F43" s="236"/>
      <c r="G43" s="237"/>
      <c r="H43" s="280">
        <v>68.8</v>
      </c>
      <c r="I43" s="474"/>
      <c r="J43" s="283"/>
      <c r="K43" s="280">
        <v>68.400000000000006</v>
      </c>
      <c r="L43" s="281"/>
      <c r="M43" s="281"/>
      <c r="N43" s="280">
        <v>63.8</v>
      </c>
      <c r="O43" s="281"/>
      <c r="P43" s="483"/>
      <c r="Q43" s="283">
        <v>64.400000000000006</v>
      </c>
      <c r="R43" s="484"/>
      <c r="S43" s="283"/>
      <c r="T43" s="280">
        <v>64.599999999999994</v>
      </c>
      <c r="U43" s="308"/>
      <c r="V43" s="297"/>
      <c r="W43" s="747">
        <v>67.3</v>
      </c>
      <c r="X43" s="297"/>
      <c r="Y43" s="297"/>
      <c r="Z43" s="280">
        <v>64.5</v>
      </c>
    </row>
    <row r="44" spans="1:26" ht="12" customHeight="1" x14ac:dyDescent="0.2">
      <c r="A44" s="1299" t="s">
        <v>433</v>
      </c>
      <c r="B44" s="1293"/>
      <c r="D44" s="470"/>
      <c r="E44" s="717">
        <v>10.199999999999999</v>
      </c>
      <c r="F44" s="236"/>
      <c r="G44" s="237"/>
      <c r="H44" s="280">
        <v>11.9</v>
      </c>
      <c r="I44" s="474"/>
      <c r="J44" s="283"/>
      <c r="K44" s="280">
        <v>3.9</v>
      </c>
      <c r="L44" s="281"/>
      <c r="M44" s="281"/>
      <c r="N44" s="280">
        <v>9.1</v>
      </c>
      <c r="O44" s="281"/>
      <c r="P44" s="483"/>
      <c r="Q44" s="283">
        <v>15.6</v>
      </c>
      <c r="R44" s="484"/>
      <c r="S44" s="283"/>
      <c r="T44" s="280">
        <v>11.3</v>
      </c>
      <c r="U44" s="308"/>
      <c r="V44" s="297"/>
      <c r="W44" s="747">
        <v>11</v>
      </c>
      <c r="X44" s="297"/>
      <c r="Y44" s="297"/>
      <c r="Z44" s="280">
        <v>13.5</v>
      </c>
    </row>
    <row r="45" spans="1:26" ht="12" customHeight="1" x14ac:dyDescent="0.2">
      <c r="A45" s="1296" t="s">
        <v>389</v>
      </c>
      <c r="B45" s="1340"/>
      <c r="D45" s="470"/>
      <c r="E45" s="729">
        <v>-2.8</v>
      </c>
      <c r="F45" s="236"/>
      <c r="G45" s="237"/>
      <c r="H45" s="282">
        <v>0.4</v>
      </c>
      <c r="I45" s="474"/>
      <c r="J45" s="283"/>
      <c r="K45" s="282">
        <v>-3.5</v>
      </c>
      <c r="L45" s="281"/>
      <c r="M45" s="281"/>
      <c r="N45" s="282">
        <v>-2</v>
      </c>
      <c r="O45" s="281"/>
      <c r="P45" s="483"/>
      <c r="Q45" s="282">
        <v>-2.8</v>
      </c>
      <c r="R45" s="484"/>
      <c r="S45" s="283"/>
      <c r="T45" s="282">
        <v>-0.8</v>
      </c>
      <c r="U45" s="308"/>
      <c r="V45" s="297"/>
      <c r="W45" s="729">
        <v>-1.2</v>
      </c>
      <c r="X45" s="297"/>
      <c r="Y45" s="297"/>
      <c r="Z45" s="282">
        <v>-1.8</v>
      </c>
    </row>
    <row r="46" spans="1:26" ht="12" customHeight="1" x14ac:dyDescent="0.2">
      <c r="A46" s="1308" t="s">
        <v>390</v>
      </c>
      <c r="B46" s="1341"/>
      <c r="D46" s="470"/>
      <c r="E46" s="730">
        <v>58.3</v>
      </c>
      <c r="F46" s="236"/>
      <c r="G46" s="237"/>
      <c r="H46" s="285">
        <v>56.5</v>
      </c>
      <c r="I46" s="474"/>
      <c r="J46" s="283"/>
      <c r="K46" s="285">
        <v>68</v>
      </c>
      <c r="L46" s="281"/>
      <c r="M46" s="281"/>
      <c r="N46" s="285">
        <v>56.699999999999996</v>
      </c>
      <c r="O46" s="281"/>
      <c r="P46" s="483"/>
      <c r="Q46" s="285">
        <v>51.6</v>
      </c>
      <c r="R46" s="484"/>
      <c r="S46" s="283"/>
      <c r="T46" s="285">
        <v>54.099999999999994</v>
      </c>
      <c r="U46" s="308"/>
      <c r="V46" s="297"/>
      <c r="W46" s="730">
        <v>57.5</v>
      </c>
      <c r="X46" s="297"/>
      <c r="Y46" s="297"/>
      <c r="Z46" s="285">
        <v>52.8</v>
      </c>
    </row>
    <row r="47" spans="1:26" ht="8.1" customHeight="1" x14ac:dyDescent="0.2">
      <c r="A47" s="1293"/>
      <c r="B47" s="1293"/>
      <c r="D47" s="470"/>
      <c r="E47" s="731"/>
      <c r="F47" s="236"/>
      <c r="G47" s="237"/>
      <c r="H47" s="281"/>
      <c r="I47" s="474"/>
      <c r="J47" s="283"/>
      <c r="K47" s="281"/>
      <c r="L47" s="281"/>
      <c r="M47" s="281"/>
      <c r="N47" s="281"/>
      <c r="O47" s="281"/>
      <c r="P47" s="483"/>
      <c r="Q47" s="474"/>
      <c r="R47" s="484"/>
      <c r="S47" s="283"/>
      <c r="T47" s="281"/>
      <c r="U47" s="308"/>
      <c r="V47" s="297"/>
      <c r="W47" s="748"/>
      <c r="X47" s="297"/>
      <c r="Y47" s="297"/>
      <c r="Z47" s="281"/>
    </row>
    <row r="48" spans="1:26" ht="12" customHeight="1" x14ac:dyDescent="0.2">
      <c r="A48" s="1299" t="s">
        <v>391</v>
      </c>
      <c r="B48" s="1293"/>
      <c r="D48" s="470"/>
      <c r="E48" s="731"/>
      <c r="F48" s="236"/>
      <c r="G48" s="237"/>
      <c r="H48" s="281"/>
      <c r="I48" s="474"/>
      <c r="J48" s="283"/>
      <c r="K48" s="281"/>
      <c r="L48" s="281"/>
      <c r="M48" s="281"/>
      <c r="N48" s="281"/>
      <c r="O48" s="281"/>
      <c r="P48" s="483"/>
      <c r="Q48" s="474"/>
      <c r="R48" s="484"/>
      <c r="S48" s="283"/>
      <c r="T48" s="281"/>
      <c r="U48" s="308"/>
      <c r="V48" s="297"/>
      <c r="W48" s="748"/>
      <c r="X48" s="297"/>
      <c r="Y48" s="297"/>
      <c r="Z48" s="281"/>
    </row>
    <row r="49" spans="1:26" ht="14.1" customHeight="1" x14ac:dyDescent="0.2">
      <c r="A49" s="1299" t="s">
        <v>387</v>
      </c>
      <c r="B49" s="1293"/>
      <c r="D49" s="470"/>
      <c r="E49" s="717">
        <v>97.2</v>
      </c>
      <c r="F49" s="236"/>
      <c r="G49" s="237"/>
      <c r="H49" s="280">
        <v>100.8</v>
      </c>
      <c r="I49" s="474"/>
      <c r="J49" s="283"/>
      <c r="K49" s="280">
        <v>101.6</v>
      </c>
      <c r="L49" s="281"/>
      <c r="M49" s="281"/>
      <c r="N49" s="280">
        <v>95.7</v>
      </c>
      <c r="O49" s="281"/>
      <c r="P49" s="483"/>
      <c r="Q49" s="283">
        <v>98</v>
      </c>
      <c r="R49" s="484"/>
      <c r="S49" s="283"/>
      <c r="T49" s="280">
        <v>97.7</v>
      </c>
      <c r="U49" s="308"/>
      <c r="V49" s="297"/>
      <c r="W49" s="747">
        <v>99</v>
      </c>
      <c r="X49" s="297"/>
      <c r="Y49" s="297"/>
      <c r="Z49" s="280">
        <v>97.9</v>
      </c>
    </row>
    <row r="50" spans="1:26" ht="12" customHeight="1" x14ac:dyDescent="0.2">
      <c r="A50" s="1299" t="s">
        <v>392</v>
      </c>
      <c r="B50" s="1293"/>
      <c r="D50" s="470"/>
      <c r="E50" s="717">
        <v>-10.199999999999999</v>
      </c>
      <c r="F50" s="236"/>
      <c r="G50" s="237"/>
      <c r="H50" s="280">
        <v>-11.9</v>
      </c>
      <c r="I50" s="474"/>
      <c r="J50" s="283"/>
      <c r="K50" s="280">
        <v>-3.9</v>
      </c>
      <c r="L50" s="281"/>
      <c r="M50" s="281"/>
      <c r="N50" s="280">
        <v>-9.1</v>
      </c>
      <c r="O50" s="281"/>
      <c r="P50" s="483"/>
      <c r="Q50" s="283">
        <v>-15.6</v>
      </c>
      <c r="R50" s="484"/>
      <c r="S50" s="283"/>
      <c r="T50" s="280">
        <v>-11.3</v>
      </c>
      <c r="U50" s="308"/>
      <c r="V50" s="297"/>
      <c r="W50" s="747">
        <v>-11</v>
      </c>
      <c r="X50" s="297"/>
      <c r="Y50" s="297"/>
      <c r="Z50" s="280">
        <v>-13.5</v>
      </c>
    </row>
    <row r="51" spans="1:26" ht="12" customHeight="1" x14ac:dyDescent="0.2">
      <c r="A51" s="1299" t="s">
        <v>393</v>
      </c>
      <c r="B51" s="1293"/>
      <c r="D51" s="470"/>
      <c r="E51" s="729">
        <v>2.8</v>
      </c>
      <c r="F51" s="236"/>
      <c r="G51" s="237"/>
      <c r="H51" s="282">
        <v>-0.4</v>
      </c>
      <c r="I51" s="474"/>
      <c r="J51" s="283"/>
      <c r="K51" s="282">
        <v>3.5</v>
      </c>
      <c r="L51" s="281"/>
      <c r="M51" s="281"/>
      <c r="N51" s="282">
        <v>2</v>
      </c>
      <c r="O51" s="281"/>
      <c r="P51" s="483"/>
      <c r="Q51" s="282">
        <v>2.8</v>
      </c>
      <c r="R51" s="484"/>
      <c r="S51" s="283"/>
      <c r="T51" s="282">
        <v>0.8</v>
      </c>
      <c r="U51" s="308"/>
      <c r="V51" s="297"/>
      <c r="W51" s="729">
        <v>1.2</v>
      </c>
      <c r="X51" s="297"/>
      <c r="Y51" s="297"/>
      <c r="Z51" s="282">
        <v>1.8</v>
      </c>
    </row>
    <row r="52" spans="1:26" ht="12" customHeight="1" thickBot="1" x14ac:dyDescent="0.25">
      <c r="A52" s="1299" t="s">
        <v>394</v>
      </c>
      <c r="B52" s="1293"/>
      <c r="D52" s="470"/>
      <c r="E52" s="718">
        <v>89.8</v>
      </c>
      <c r="F52" s="236"/>
      <c r="G52" s="237"/>
      <c r="H52" s="284">
        <v>88.499999999999986</v>
      </c>
      <c r="I52" s="474"/>
      <c r="J52" s="283"/>
      <c r="K52" s="284">
        <v>101.19999999999999</v>
      </c>
      <c r="L52" s="281"/>
      <c r="M52" s="281"/>
      <c r="N52" s="284">
        <v>88.600000000000009</v>
      </c>
      <c r="O52" s="281"/>
      <c r="P52" s="483"/>
      <c r="Q52" s="284">
        <v>85.2</v>
      </c>
      <c r="R52" s="484"/>
      <c r="S52" s="283"/>
      <c r="T52" s="284">
        <v>87.2</v>
      </c>
      <c r="U52" s="308"/>
      <c r="V52" s="297"/>
      <c r="W52" s="718">
        <v>89.2</v>
      </c>
      <c r="X52" s="297"/>
      <c r="Y52" s="297"/>
      <c r="Z52" s="284">
        <v>86.2</v>
      </c>
    </row>
    <row r="53" spans="1:26" ht="8.1" customHeight="1" thickTop="1" x14ac:dyDescent="0.2">
      <c r="A53" s="1293"/>
      <c r="B53" s="1293"/>
      <c r="D53" s="470"/>
      <c r="E53" s="717"/>
      <c r="F53" s="236"/>
      <c r="G53" s="237"/>
      <c r="H53" s="283"/>
      <c r="I53" s="474"/>
      <c r="J53" s="283"/>
      <c r="K53" s="283"/>
      <c r="L53" s="281"/>
      <c r="M53" s="281"/>
      <c r="N53" s="283"/>
      <c r="O53" s="281"/>
      <c r="P53" s="483"/>
      <c r="Q53" s="283"/>
      <c r="R53" s="484"/>
      <c r="S53" s="283"/>
      <c r="T53" s="283"/>
      <c r="U53" s="308"/>
      <c r="V53" s="297"/>
      <c r="W53" s="717"/>
      <c r="X53" s="297"/>
      <c r="Y53" s="297"/>
      <c r="Z53" s="283"/>
    </row>
    <row r="54" spans="1:26" ht="12" customHeight="1" x14ac:dyDescent="0.2">
      <c r="A54" s="1299" t="s">
        <v>435</v>
      </c>
      <c r="B54" s="1293"/>
      <c r="D54" s="470"/>
      <c r="E54" s="717">
        <v>-1.2</v>
      </c>
      <c r="F54" s="236"/>
      <c r="G54" s="237"/>
      <c r="H54" s="280">
        <v>2</v>
      </c>
      <c r="I54" s="474"/>
      <c r="J54" s="283"/>
      <c r="K54" s="280">
        <v>-3.5</v>
      </c>
      <c r="L54" s="281"/>
      <c r="M54" s="281"/>
      <c r="N54" s="280">
        <v>-1.2</v>
      </c>
      <c r="O54" s="281"/>
      <c r="P54" s="483"/>
      <c r="Q54" s="283">
        <v>-2</v>
      </c>
      <c r="R54" s="484"/>
      <c r="S54" s="283"/>
      <c r="T54" s="280">
        <v>2.2999999999999998</v>
      </c>
      <c r="U54" s="308"/>
      <c r="V54" s="297"/>
      <c r="W54" s="747">
        <v>0.4</v>
      </c>
      <c r="X54" s="297"/>
      <c r="Y54" s="297"/>
      <c r="Z54" s="280">
        <v>0.2</v>
      </c>
    </row>
    <row r="55" spans="1:26" ht="8.1" customHeight="1" x14ac:dyDescent="0.2">
      <c r="A55" s="1293"/>
      <c r="B55" s="1293"/>
      <c r="D55" s="470"/>
      <c r="E55" s="731"/>
      <c r="F55" s="236"/>
      <c r="G55" s="237"/>
      <c r="H55" s="281"/>
      <c r="I55" s="474"/>
      <c r="J55" s="283"/>
      <c r="K55" s="281"/>
      <c r="L55" s="281"/>
      <c r="M55" s="281"/>
      <c r="N55" s="281"/>
      <c r="O55" s="281"/>
      <c r="P55" s="483"/>
      <c r="Q55" s="474"/>
      <c r="R55" s="484"/>
      <c r="S55" s="283"/>
      <c r="T55" s="281"/>
      <c r="U55" s="308"/>
      <c r="V55" s="297"/>
      <c r="W55" s="748"/>
      <c r="X55" s="297"/>
      <c r="Y55" s="297"/>
      <c r="Z55" s="281"/>
    </row>
    <row r="56" spans="1:26" ht="12" customHeight="1" x14ac:dyDescent="0.2">
      <c r="A56" s="1299" t="s">
        <v>464</v>
      </c>
      <c r="B56" s="1293"/>
      <c r="D56" s="470"/>
      <c r="E56" s="728"/>
      <c r="F56" s="236"/>
      <c r="G56" s="237"/>
      <c r="H56" s="423"/>
      <c r="I56" s="475"/>
      <c r="J56" s="253"/>
      <c r="K56" s="254"/>
      <c r="L56" s="254"/>
      <c r="M56" s="254"/>
      <c r="N56" s="254"/>
      <c r="O56" s="254"/>
      <c r="P56" s="481"/>
      <c r="Q56" s="475"/>
      <c r="R56" s="492"/>
      <c r="S56" s="253"/>
      <c r="T56" s="423"/>
      <c r="U56" s="256"/>
      <c r="W56" s="734"/>
      <c r="Z56" s="423"/>
    </row>
    <row r="57" spans="1:26" ht="12.95" customHeight="1" x14ac:dyDescent="0.2">
      <c r="A57" s="1308" t="s">
        <v>143</v>
      </c>
      <c r="B57" s="1293"/>
      <c r="D57" s="470"/>
      <c r="E57" s="720">
        <v>497</v>
      </c>
      <c r="F57" s="236"/>
      <c r="G57" s="237"/>
      <c r="H57" s="244">
        <v>499</v>
      </c>
      <c r="I57" s="471"/>
      <c r="J57" s="251"/>
      <c r="K57" s="244">
        <v>502</v>
      </c>
      <c r="L57" s="245"/>
      <c r="M57" s="245"/>
      <c r="N57" s="244">
        <v>504</v>
      </c>
      <c r="O57" s="245"/>
      <c r="P57" s="488"/>
      <c r="Q57" s="251">
        <v>507</v>
      </c>
      <c r="R57" s="493"/>
      <c r="S57" s="251"/>
      <c r="T57" s="244">
        <v>517</v>
      </c>
      <c r="U57" s="307"/>
      <c r="V57" s="248"/>
      <c r="W57" s="736">
        <v>497</v>
      </c>
      <c r="X57" s="248"/>
      <c r="Y57" s="248"/>
      <c r="Z57" s="244">
        <v>507</v>
      </c>
    </row>
    <row r="58" spans="1:26" ht="12" customHeight="1" x14ac:dyDescent="0.2">
      <c r="A58" s="1308" t="s">
        <v>420</v>
      </c>
      <c r="B58" s="1293"/>
      <c r="D58" s="470"/>
      <c r="E58" s="720">
        <v>236</v>
      </c>
      <c r="F58" s="236"/>
      <c r="G58" s="237"/>
      <c r="H58" s="244">
        <v>237</v>
      </c>
      <c r="I58" s="471"/>
      <c r="J58" s="251"/>
      <c r="K58" s="244">
        <v>239</v>
      </c>
      <c r="L58" s="245"/>
      <c r="M58" s="245"/>
      <c r="N58" s="244">
        <v>240</v>
      </c>
      <c r="O58" s="245"/>
      <c r="P58" s="488"/>
      <c r="Q58" s="251">
        <v>243</v>
      </c>
      <c r="R58" s="493"/>
      <c r="S58" s="251"/>
      <c r="T58" s="244">
        <v>248</v>
      </c>
      <c r="U58" s="307"/>
      <c r="V58" s="248"/>
      <c r="W58" s="736">
        <v>236</v>
      </c>
      <c r="X58" s="248"/>
      <c r="Y58" s="248"/>
      <c r="Z58" s="244">
        <v>243</v>
      </c>
    </row>
    <row r="59" spans="1:26" ht="12" customHeight="1" x14ac:dyDescent="0.2">
      <c r="A59" s="1308" t="s">
        <v>148</v>
      </c>
      <c r="B59" s="1293"/>
      <c r="D59" s="470"/>
      <c r="E59" s="721">
        <v>77</v>
      </c>
      <c r="F59" s="236"/>
      <c r="G59" s="237"/>
      <c r="H59" s="249">
        <v>78</v>
      </c>
      <c r="I59" s="471"/>
      <c r="J59" s="251"/>
      <c r="K59" s="249">
        <v>78</v>
      </c>
      <c r="L59" s="245"/>
      <c r="M59" s="245"/>
      <c r="N59" s="249">
        <v>80</v>
      </c>
      <c r="O59" s="245"/>
      <c r="P59" s="488"/>
      <c r="Q59" s="249">
        <v>81</v>
      </c>
      <c r="R59" s="493"/>
      <c r="S59" s="251"/>
      <c r="T59" s="249">
        <v>83</v>
      </c>
      <c r="U59" s="307"/>
      <c r="V59" s="248"/>
      <c r="W59" s="721">
        <v>77</v>
      </c>
      <c r="X59" s="248"/>
      <c r="Y59" s="248"/>
      <c r="Z59" s="249">
        <v>81</v>
      </c>
    </row>
    <row r="60" spans="1:26" ht="12" customHeight="1" x14ac:dyDescent="0.2">
      <c r="A60" s="1293"/>
      <c r="B60" s="1293"/>
      <c r="D60" s="470"/>
      <c r="E60" s="722">
        <v>810</v>
      </c>
      <c r="F60" s="236"/>
      <c r="G60" s="237"/>
      <c r="H60" s="273">
        <v>814</v>
      </c>
      <c r="I60" s="471"/>
      <c r="J60" s="251"/>
      <c r="K60" s="273">
        <v>819</v>
      </c>
      <c r="L60" s="245"/>
      <c r="M60" s="245"/>
      <c r="N60" s="273">
        <v>824</v>
      </c>
      <c r="O60" s="245"/>
      <c r="P60" s="488"/>
      <c r="Q60" s="273">
        <v>831</v>
      </c>
      <c r="R60" s="493"/>
      <c r="S60" s="251"/>
      <c r="T60" s="273">
        <v>848</v>
      </c>
      <c r="U60" s="307"/>
      <c r="V60" s="248"/>
      <c r="W60" s="722">
        <v>810</v>
      </c>
      <c r="X60" s="248"/>
      <c r="Y60" s="248"/>
      <c r="Z60" s="273">
        <v>831</v>
      </c>
    </row>
    <row r="61" spans="1:26" ht="12" customHeight="1" x14ac:dyDescent="0.2">
      <c r="A61" s="1299" t="s">
        <v>465</v>
      </c>
      <c r="B61" s="1299"/>
      <c r="D61" s="470"/>
      <c r="E61" s="743"/>
      <c r="F61" s="236"/>
      <c r="G61" s="237"/>
      <c r="H61" s="245"/>
      <c r="I61" s="471"/>
      <c r="J61" s="251"/>
      <c r="K61" s="245"/>
      <c r="L61" s="245"/>
      <c r="M61" s="245"/>
      <c r="N61" s="245"/>
      <c r="O61" s="245"/>
      <c r="P61" s="488"/>
      <c r="Q61" s="471"/>
      <c r="R61" s="493"/>
      <c r="S61" s="251"/>
      <c r="T61" s="245"/>
      <c r="U61" s="307"/>
      <c r="V61" s="248"/>
      <c r="W61" s="746"/>
      <c r="X61" s="248"/>
      <c r="Y61" s="248"/>
      <c r="Z61" s="245"/>
    </row>
    <row r="62" spans="1:26" ht="12" customHeight="1" x14ac:dyDescent="0.2">
      <c r="A62" s="1308" t="s">
        <v>143</v>
      </c>
      <c r="B62" s="1308"/>
      <c r="D62" s="470"/>
      <c r="E62" s="720">
        <v>22</v>
      </c>
      <c r="F62" s="236"/>
      <c r="G62" s="237"/>
      <c r="H62" s="244">
        <v>20</v>
      </c>
      <c r="I62" s="471"/>
      <c r="J62" s="251"/>
      <c r="K62" s="244">
        <v>19</v>
      </c>
      <c r="L62" s="245"/>
      <c r="M62" s="245"/>
      <c r="N62" s="244">
        <v>21</v>
      </c>
      <c r="O62" s="245"/>
      <c r="P62" s="488"/>
      <c r="Q62" s="251">
        <v>19</v>
      </c>
      <c r="R62" s="493"/>
      <c r="S62" s="251"/>
      <c r="T62" s="244">
        <v>17</v>
      </c>
      <c r="U62" s="307"/>
      <c r="V62" s="248"/>
      <c r="W62" s="736">
        <v>42</v>
      </c>
      <c r="X62" s="248"/>
      <c r="Y62" s="248"/>
      <c r="Z62" s="244">
        <v>36</v>
      </c>
    </row>
    <row r="63" spans="1:26" ht="12" customHeight="1" x14ac:dyDescent="0.2">
      <c r="A63" s="1308" t="s">
        <v>144</v>
      </c>
      <c r="B63" s="1308"/>
      <c r="D63" s="470"/>
      <c r="E63" s="720">
        <v>12</v>
      </c>
      <c r="F63" s="236"/>
      <c r="G63" s="237"/>
      <c r="H63" s="244">
        <v>9</v>
      </c>
      <c r="I63" s="471"/>
      <c r="J63" s="251"/>
      <c r="K63" s="244">
        <v>9</v>
      </c>
      <c r="L63" s="245"/>
      <c r="M63" s="245"/>
      <c r="N63" s="244">
        <v>10</v>
      </c>
      <c r="O63" s="245"/>
      <c r="P63" s="488"/>
      <c r="Q63" s="251">
        <v>10</v>
      </c>
      <c r="R63" s="493"/>
      <c r="S63" s="251"/>
      <c r="T63" s="244">
        <v>8</v>
      </c>
      <c r="U63" s="307"/>
      <c r="V63" s="248"/>
      <c r="W63" s="736">
        <v>21</v>
      </c>
      <c r="X63" s="248"/>
      <c r="Y63" s="248"/>
      <c r="Z63" s="244">
        <v>18</v>
      </c>
    </row>
    <row r="64" spans="1:26" ht="8.1" customHeight="1" x14ac:dyDescent="0.2">
      <c r="A64" s="1293"/>
      <c r="B64" s="1293"/>
      <c r="D64" s="470"/>
      <c r="E64" s="743"/>
      <c r="F64" s="236"/>
      <c r="G64" s="237"/>
      <c r="H64" s="245"/>
      <c r="I64" s="471"/>
      <c r="J64" s="251"/>
      <c r="K64" s="245"/>
      <c r="L64" s="245"/>
      <c r="M64" s="245"/>
      <c r="N64" s="245"/>
      <c r="O64" s="245"/>
      <c r="P64" s="488"/>
      <c r="Q64" s="471"/>
      <c r="R64" s="493"/>
      <c r="S64" s="251"/>
      <c r="T64" s="245"/>
      <c r="U64" s="307"/>
      <c r="V64" s="248"/>
      <c r="W64" s="746"/>
      <c r="X64" s="248"/>
      <c r="Y64" s="248"/>
      <c r="Z64" s="245"/>
    </row>
    <row r="65" spans="1:26" ht="12" customHeight="1" x14ac:dyDescent="0.2">
      <c r="A65" s="1299" t="s">
        <v>466</v>
      </c>
      <c r="B65" s="1299"/>
      <c r="D65" s="470"/>
      <c r="E65" s="720"/>
      <c r="F65" s="236"/>
      <c r="G65" s="237"/>
      <c r="H65" s="244"/>
      <c r="I65" s="471"/>
      <c r="J65" s="251"/>
      <c r="K65" s="244"/>
      <c r="L65" s="245"/>
      <c r="M65" s="245"/>
      <c r="N65" s="244"/>
      <c r="O65" s="245"/>
      <c r="P65" s="488"/>
      <c r="Q65" s="251"/>
      <c r="R65" s="493"/>
      <c r="S65" s="251"/>
      <c r="T65" s="244"/>
      <c r="U65" s="307"/>
      <c r="V65" s="248"/>
      <c r="W65" s="736"/>
      <c r="X65" s="248"/>
      <c r="Y65" s="248"/>
      <c r="Z65" s="244"/>
    </row>
    <row r="66" spans="1:26" ht="12" customHeight="1" x14ac:dyDescent="0.2">
      <c r="A66" s="1308" t="s">
        <v>489</v>
      </c>
      <c r="B66" s="1308"/>
      <c r="D66" s="470"/>
      <c r="E66" s="720">
        <v>1130</v>
      </c>
      <c r="F66" s="236"/>
      <c r="G66" s="237"/>
      <c r="H66" s="244">
        <v>1134</v>
      </c>
      <c r="I66" s="471"/>
      <c r="J66" s="251"/>
      <c r="K66" s="244">
        <v>1136</v>
      </c>
      <c r="L66" s="245"/>
      <c r="M66" s="245"/>
      <c r="N66" s="244">
        <v>1115</v>
      </c>
      <c r="O66" s="245"/>
      <c r="P66" s="488"/>
      <c r="Q66" s="251">
        <v>1104</v>
      </c>
      <c r="R66" s="493"/>
      <c r="S66" s="251"/>
      <c r="T66" s="244">
        <v>1116</v>
      </c>
      <c r="U66" s="307"/>
      <c r="V66" s="248"/>
      <c r="W66" s="736">
        <v>1132</v>
      </c>
      <c r="X66" s="248"/>
      <c r="Y66" s="248"/>
      <c r="Z66" s="244">
        <v>1110</v>
      </c>
    </row>
    <row r="67" spans="1:26" x14ac:dyDescent="0.2">
      <c r="A67" s="1308" t="s">
        <v>468</v>
      </c>
      <c r="B67" s="1308"/>
      <c r="D67" s="470"/>
      <c r="E67" s="720">
        <v>1782</v>
      </c>
      <c r="F67" s="236"/>
      <c r="G67" s="237"/>
      <c r="H67" s="244">
        <v>1768</v>
      </c>
      <c r="I67" s="471"/>
      <c r="J67" s="251"/>
      <c r="K67" s="244">
        <v>1766</v>
      </c>
      <c r="L67" s="245"/>
      <c r="M67" s="245"/>
      <c r="N67" s="244">
        <v>1730</v>
      </c>
      <c r="O67" s="245"/>
      <c r="P67" s="488"/>
      <c r="Q67" s="251">
        <v>1701</v>
      </c>
      <c r="R67" s="493"/>
      <c r="S67" s="251"/>
      <c r="T67" s="244">
        <v>1698</v>
      </c>
      <c r="U67" s="256"/>
      <c r="W67" s="736">
        <v>1775</v>
      </c>
      <c r="Z67" s="244">
        <v>1700</v>
      </c>
    </row>
    <row r="68" spans="1:26" ht="8.1" customHeight="1" x14ac:dyDescent="0.2">
      <c r="A68" s="291"/>
      <c r="B68" s="291"/>
      <c r="D68" s="470"/>
      <c r="E68" s="728"/>
      <c r="F68" s="236"/>
      <c r="G68" s="237"/>
      <c r="H68" s="423"/>
      <c r="I68" s="475"/>
      <c r="J68" s="253"/>
      <c r="K68" s="254"/>
      <c r="L68" s="254"/>
      <c r="M68" s="254"/>
      <c r="N68" s="254"/>
      <c r="O68" s="254"/>
      <c r="P68" s="481"/>
      <c r="Q68" s="475"/>
      <c r="R68" s="492"/>
      <c r="S68" s="253"/>
      <c r="T68" s="423"/>
      <c r="U68" s="256"/>
      <c r="W68" s="734"/>
      <c r="Z68" s="423"/>
    </row>
    <row r="69" spans="1:26" ht="12" customHeight="1" x14ac:dyDescent="0.2">
      <c r="A69" s="1299" t="s">
        <v>469</v>
      </c>
      <c r="B69" s="1299"/>
      <c r="D69" s="470"/>
      <c r="E69" s="728"/>
      <c r="F69" s="236"/>
      <c r="G69" s="237"/>
      <c r="H69" s="423"/>
      <c r="I69" s="475"/>
      <c r="J69" s="253"/>
      <c r="K69" s="254"/>
      <c r="L69" s="254"/>
      <c r="M69" s="254"/>
      <c r="N69" s="254"/>
      <c r="O69" s="254"/>
      <c r="P69" s="481"/>
      <c r="Q69" s="475"/>
      <c r="R69" s="492"/>
      <c r="S69" s="253"/>
      <c r="T69" s="423"/>
      <c r="U69" s="256"/>
      <c r="W69" s="734"/>
      <c r="Z69" s="423"/>
    </row>
    <row r="70" spans="1:26" ht="12" customHeight="1" x14ac:dyDescent="0.2">
      <c r="A70" s="1308" t="s">
        <v>143</v>
      </c>
      <c r="B70" s="1308"/>
      <c r="D70" s="470"/>
      <c r="E70" s="717">
        <v>78.099999999999994</v>
      </c>
      <c r="F70" s="236"/>
      <c r="G70" s="237"/>
      <c r="H70" s="280">
        <v>77.7</v>
      </c>
      <c r="I70" s="474"/>
      <c r="J70" s="283"/>
      <c r="K70" s="280">
        <v>77.5</v>
      </c>
      <c r="L70" s="281"/>
      <c r="M70" s="281"/>
      <c r="N70" s="280">
        <v>76.400000000000006</v>
      </c>
      <c r="O70" s="281"/>
      <c r="P70" s="483"/>
      <c r="Q70" s="283">
        <v>73.3</v>
      </c>
      <c r="R70" s="484"/>
      <c r="S70" s="283"/>
      <c r="T70" s="280">
        <v>72.5</v>
      </c>
      <c r="U70" s="308"/>
      <c r="V70" s="297"/>
      <c r="W70" s="747">
        <v>77.900000000000006</v>
      </c>
      <c r="X70" s="297"/>
      <c r="Y70" s="297"/>
      <c r="Z70" s="280">
        <v>73</v>
      </c>
    </row>
    <row r="71" spans="1:26" ht="12" customHeight="1" x14ac:dyDescent="0.2">
      <c r="A71" s="1308" t="s">
        <v>420</v>
      </c>
      <c r="B71" s="1308"/>
      <c r="D71" s="470"/>
      <c r="E71" s="717">
        <v>82.5</v>
      </c>
      <c r="F71" s="236"/>
      <c r="G71" s="237"/>
      <c r="H71" s="280">
        <v>82.1</v>
      </c>
      <c r="I71" s="474"/>
      <c r="J71" s="283"/>
      <c r="K71" s="280">
        <v>81.8</v>
      </c>
      <c r="L71" s="281"/>
      <c r="M71" s="281"/>
      <c r="N71" s="280">
        <v>80.900000000000006</v>
      </c>
      <c r="O71" s="281"/>
      <c r="P71" s="483"/>
      <c r="Q71" s="283">
        <v>78.900000000000006</v>
      </c>
      <c r="R71" s="484"/>
      <c r="S71" s="283"/>
      <c r="T71" s="280">
        <v>78.3</v>
      </c>
      <c r="U71" s="308"/>
      <c r="V71" s="297"/>
      <c r="W71" s="747">
        <v>82.3</v>
      </c>
      <c r="X71" s="297"/>
      <c r="Y71" s="297"/>
      <c r="Z71" s="280">
        <v>78.7</v>
      </c>
    </row>
    <row r="72" spans="1:26" ht="8.1" customHeight="1" x14ac:dyDescent="0.2">
      <c r="D72" s="467"/>
      <c r="E72" s="420"/>
      <c r="F72" s="478"/>
      <c r="G72" s="237"/>
      <c r="H72" s="308"/>
      <c r="I72" s="308"/>
      <c r="J72" s="296"/>
      <c r="K72" s="297"/>
      <c r="L72" s="297"/>
      <c r="M72" s="297"/>
      <c r="N72" s="297"/>
      <c r="O72" s="297"/>
      <c r="P72" s="498"/>
      <c r="Q72" s="499"/>
      <c r="R72" s="500"/>
      <c r="S72" s="296"/>
      <c r="T72" s="308"/>
      <c r="U72" s="308"/>
      <c r="V72" s="297"/>
      <c r="W72" s="297"/>
      <c r="X72" s="297"/>
      <c r="Y72" s="297"/>
      <c r="Z72" s="297"/>
    </row>
    <row r="73" spans="1:26" ht="12" customHeight="1" x14ac:dyDescent="0.2">
      <c r="G73" s="237"/>
      <c r="H73" s="237"/>
      <c r="I73" s="237"/>
      <c r="S73" s="237"/>
      <c r="T73" s="237"/>
      <c r="U73" s="237"/>
    </row>
    <row r="74" spans="1:26" ht="12" customHeight="1" x14ac:dyDescent="0.2">
      <c r="A74" s="763" t="s">
        <v>251</v>
      </c>
      <c r="B74" s="1306" t="s">
        <v>397</v>
      </c>
      <c r="C74" s="1306"/>
      <c r="D74" s="1306"/>
      <c r="E74" s="1306"/>
      <c r="F74" s="1306"/>
      <c r="G74" s="1306"/>
      <c r="H74" s="1306"/>
      <c r="I74" s="1306"/>
      <c r="J74" s="1306"/>
      <c r="K74" s="1306"/>
      <c r="L74" s="1306"/>
      <c r="M74" s="1306"/>
      <c r="N74" s="1306"/>
      <c r="O74" s="1306"/>
      <c r="P74" s="1306"/>
      <c r="Q74" s="1306"/>
      <c r="R74" s="1306"/>
      <c r="S74" s="1306"/>
      <c r="T74" s="1306"/>
      <c r="U74" s="1306"/>
      <c r="V74" s="1306"/>
      <c r="W74" s="1306"/>
      <c r="X74" s="1306"/>
      <c r="Y74" s="1306"/>
      <c r="Z74" s="1306"/>
    </row>
    <row r="75" spans="1:26" ht="8.1" customHeight="1" x14ac:dyDescent="0.2"/>
    <row r="76" spans="1:26" ht="12" customHeight="1" x14ac:dyDescent="0.2"/>
    <row r="77" spans="1:26" ht="12" customHeight="1" x14ac:dyDescent="0.2"/>
    <row r="78" spans="1:26" ht="12" customHeight="1" x14ac:dyDescent="0.2"/>
    <row r="79" spans="1:26" ht="8.1" customHeight="1" x14ac:dyDescent="0.2"/>
    <row r="80" spans="1:26" ht="8.1" customHeight="1" x14ac:dyDescent="0.2"/>
  </sheetData>
  <mergeCells count="69">
    <mergeCell ref="A70:B70"/>
    <mergeCell ref="A71:B71"/>
    <mergeCell ref="B74:Z74"/>
    <mergeCell ref="A63:B63"/>
    <mergeCell ref="A64:B64"/>
    <mergeCell ref="A65:B65"/>
    <mergeCell ref="A66:B66"/>
    <mergeCell ref="A67:B67"/>
    <mergeCell ref="A69:B69"/>
    <mergeCell ref="A62:B62"/>
    <mergeCell ref="A53:B53"/>
    <mergeCell ref="A54:B54"/>
    <mergeCell ref="A55:B55"/>
    <mergeCell ref="A56:B56"/>
    <mergeCell ref="A57:B57"/>
    <mergeCell ref="A58:B58"/>
    <mergeCell ref="A59:B59"/>
    <mergeCell ref="A60:B60"/>
    <mergeCell ref="A61:B61"/>
    <mergeCell ref="A52:B52"/>
    <mergeCell ref="A44:B44"/>
    <mergeCell ref="A45:B45"/>
    <mergeCell ref="A46:B46"/>
    <mergeCell ref="A47:B47"/>
    <mergeCell ref="A48:B48"/>
    <mergeCell ref="A49:B49"/>
    <mergeCell ref="A50:B50"/>
    <mergeCell ref="A51:B51"/>
    <mergeCell ref="A43:B43"/>
    <mergeCell ref="A32:B32"/>
    <mergeCell ref="A33:B33"/>
    <mergeCell ref="A34:B34"/>
    <mergeCell ref="A35:B35"/>
    <mergeCell ref="A36:B36"/>
    <mergeCell ref="A37:B37"/>
    <mergeCell ref="A38:B38"/>
    <mergeCell ref="A39:B39"/>
    <mergeCell ref="A40:B40"/>
    <mergeCell ref="A41:B41"/>
    <mergeCell ref="A42:B42"/>
    <mergeCell ref="A31:B31"/>
    <mergeCell ref="A20:B20"/>
    <mergeCell ref="A21:B21"/>
    <mergeCell ref="A22:B22"/>
    <mergeCell ref="A23:B23"/>
    <mergeCell ref="A24:B24"/>
    <mergeCell ref="A25:B25"/>
    <mergeCell ref="A26:B26"/>
    <mergeCell ref="A27:B27"/>
    <mergeCell ref="A28:B28"/>
    <mergeCell ref="A29:B29"/>
    <mergeCell ref="A30:B30"/>
    <mergeCell ref="A19:B19"/>
    <mergeCell ref="A9:B9"/>
    <mergeCell ref="A10:B10"/>
    <mergeCell ref="A11:B11"/>
    <mergeCell ref="A12:B12"/>
    <mergeCell ref="A13:B13"/>
    <mergeCell ref="A14:B14"/>
    <mergeCell ref="A15:B15"/>
    <mergeCell ref="A16:B16"/>
    <mergeCell ref="A17:B17"/>
    <mergeCell ref="A18:B18"/>
    <mergeCell ref="A8:B8"/>
    <mergeCell ref="A1:Z1"/>
    <mergeCell ref="A2:Z2"/>
    <mergeCell ref="A4:B4"/>
    <mergeCell ref="W4:Z4"/>
    <mergeCell ref="D4:U4"/>
  </mergeCells>
  <printOptions horizontalCentered="1"/>
  <pageMargins left="0.25" right="0.25" top="0.5" bottom="0.5" header="0.3" footer="0.3"/>
  <pageSetup scale="61" orientation="landscape" r:id="rId1"/>
  <headerFooter alignWithMargins="0">
    <oddFooter>&amp;L&amp;K0070C0The Allstate Corporation 2Q19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A73"/>
  <sheetViews>
    <sheetView workbookViewId="0">
      <selection sqref="A1:Z1"/>
    </sheetView>
  </sheetViews>
  <sheetFormatPr defaultColWidth="13.7109375" defaultRowHeight="12.75" x14ac:dyDescent="0.2"/>
  <cols>
    <col min="1" max="1" width="2.5703125" style="229" customWidth="1"/>
    <col min="2" max="2" width="49.5703125" style="229" customWidth="1"/>
    <col min="3" max="3" width="2.28515625" style="229" customWidth="1"/>
    <col min="4" max="4" width="2.28515625" style="414" customWidth="1"/>
    <col min="5" max="5" width="10.28515625" style="414" customWidth="1"/>
    <col min="6" max="6" width="2.28515625" style="414" customWidth="1"/>
    <col min="7" max="7" width="2.28515625" style="229" customWidth="1"/>
    <col min="8" max="8" width="10.28515625" style="229" customWidth="1"/>
    <col min="9" max="10" width="2.28515625" style="229" customWidth="1"/>
    <col min="11" max="11" width="10.28515625" style="229" customWidth="1"/>
    <col min="12" max="13" width="2.28515625" style="229" customWidth="1"/>
    <col min="14" max="14" width="10.28515625" style="229" customWidth="1"/>
    <col min="15" max="16" width="2.28515625" style="229" customWidth="1"/>
    <col min="17" max="17" width="10.28515625" style="229" customWidth="1"/>
    <col min="18" max="19" width="2.28515625" style="229" customWidth="1"/>
    <col min="20" max="20" width="10.28515625" style="229" customWidth="1"/>
    <col min="21" max="22" width="2.28515625" style="229" customWidth="1"/>
    <col min="23" max="23" width="10.28515625" style="229" customWidth="1"/>
    <col min="24" max="25" width="2.28515625" style="229" customWidth="1"/>
    <col min="26" max="26" width="10.28515625" style="229" customWidth="1"/>
    <col min="27" max="28" width="2.28515625" style="229" customWidth="1"/>
    <col min="29" max="29" width="10.28515625" style="229" customWidth="1"/>
    <col min="30" max="31" width="2.28515625" style="229" customWidth="1"/>
    <col min="32" max="32" width="10.28515625" style="229" customWidth="1"/>
    <col min="33" max="34" width="2.28515625" style="229" customWidth="1"/>
    <col min="35" max="35" width="10.28515625" style="229" customWidth="1"/>
    <col min="36" max="36" width="2.28515625" style="229" customWidth="1"/>
    <col min="37" max="16384" width="13.7109375" style="229"/>
  </cols>
  <sheetData>
    <row r="1" spans="1:26" ht="14.1" customHeight="1"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row>
    <row r="2" spans="1:26" ht="14.1" customHeight="1" x14ac:dyDescent="0.25">
      <c r="A2" s="1300" t="s">
        <v>193</v>
      </c>
      <c r="B2" s="1293"/>
      <c r="C2" s="1293"/>
      <c r="D2" s="1293"/>
      <c r="E2" s="1293"/>
      <c r="F2" s="1293"/>
      <c r="G2" s="1293"/>
      <c r="H2" s="1293"/>
      <c r="I2" s="1293"/>
      <c r="J2" s="1293"/>
      <c r="K2" s="1293"/>
      <c r="L2" s="1293"/>
      <c r="M2" s="1293"/>
      <c r="N2" s="1293"/>
      <c r="O2" s="1293"/>
      <c r="P2" s="1293"/>
      <c r="Q2" s="1293"/>
      <c r="R2" s="1293"/>
      <c r="S2" s="1293"/>
      <c r="T2" s="1293"/>
      <c r="U2" s="1293"/>
      <c r="V2" s="1293"/>
      <c r="W2" s="1293"/>
      <c r="X2" s="1293"/>
      <c r="Y2" s="1293"/>
      <c r="Z2" s="1293"/>
    </row>
    <row r="4" spans="1:26" ht="15.75" customHeight="1" x14ac:dyDescent="0.2">
      <c r="A4" s="1301" t="s">
        <v>47</v>
      </c>
      <c r="B4" s="1293"/>
      <c r="D4" s="1302" t="s">
        <v>8</v>
      </c>
      <c r="E4" s="1302"/>
      <c r="F4" s="1302"/>
      <c r="G4" s="1302"/>
      <c r="H4" s="1302"/>
      <c r="I4" s="1302"/>
      <c r="J4" s="1302"/>
      <c r="K4" s="1302"/>
      <c r="L4" s="1302"/>
      <c r="M4" s="1302"/>
      <c r="N4" s="1302"/>
      <c r="O4" s="1302"/>
      <c r="P4" s="1302"/>
      <c r="Q4" s="1302"/>
      <c r="R4" s="1302"/>
      <c r="S4" s="1302"/>
      <c r="T4" s="1302"/>
      <c r="U4" s="1302"/>
      <c r="W4" s="1238" t="s">
        <v>517</v>
      </c>
      <c r="X4" s="1237"/>
      <c r="Y4" s="1237"/>
      <c r="Z4" s="1237"/>
    </row>
    <row r="5" spans="1:26" x14ac:dyDescent="0.2">
      <c r="G5" s="237"/>
      <c r="H5" s="237"/>
      <c r="I5" s="237"/>
      <c r="J5" s="237"/>
      <c r="K5" s="237"/>
      <c r="L5" s="237"/>
      <c r="M5" s="237"/>
      <c r="N5" s="237"/>
      <c r="O5" s="237"/>
      <c r="P5" s="237"/>
      <c r="Q5" s="237"/>
      <c r="R5" s="237"/>
      <c r="S5" s="237"/>
      <c r="T5" s="237"/>
      <c r="U5" s="237"/>
      <c r="W5" s="421"/>
      <c r="X5" s="421"/>
      <c r="Y5" s="421"/>
      <c r="Z5" s="421"/>
    </row>
    <row r="6" spans="1:26" ht="25.9" customHeight="1" x14ac:dyDescent="0.25">
      <c r="D6" s="466"/>
      <c r="E6" s="462" t="s">
        <v>522</v>
      </c>
      <c r="F6" s="476"/>
      <c r="G6" s="237"/>
      <c r="H6" s="424" t="s">
        <v>339</v>
      </c>
      <c r="I6" s="468"/>
      <c r="J6" s="419"/>
      <c r="K6" s="232" t="s">
        <v>10</v>
      </c>
      <c r="L6" s="271"/>
      <c r="N6" s="232" t="s">
        <v>340</v>
      </c>
      <c r="P6" s="466"/>
      <c r="Q6" s="472" t="s">
        <v>0</v>
      </c>
      <c r="R6" s="473"/>
      <c r="S6" s="469"/>
      <c r="T6" s="424" t="s">
        <v>1</v>
      </c>
      <c r="U6" s="419"/>
      <c r="W6" s="463" t="s">
        <v>522</v>
      </c>
      <c r="X6" s="415"/>
      <c r="Y6" s="415"/>
      <c r="Z6" s="103" t="s">
        <v>0</v>
      </c>
    </row>
    <row r="7" spans="1:26" x14ac:dyDescent="0.2">
      <c r="D7" s="470"/>
      <c r="E7" s="421"/>
      <c r="F7" s="236"/>
      <c r="G7" s="237"/>
      <c r="H7" s="421"/>
      <c r="I7" s="256"/>
      <c r="J7" s="237"/>
      <c r="K7" s="235"/>
      <c r="N7" s="235"/>
      <c r="P7" s="470"/>
      <c r="Q7" s="421"/>
      <c r="R7" s="236"/>
      <c r="S7" s="237"/>
      <c r="T7" s="421"/>
      <c r="U7" s="256"/>
      <c r="W7" s="235"/>
      <c r="Z7" s="235"/>
    </row>
    <row r="8" spans="1:26" ht="12" customHeight="1" x14ac:dyDescent="0.2">
      <c r="A8" s="1297" t="s">
        <v>470</v>
      </c>
      <c r="B8" s="1293"/>
      <c r="D8" s="470"/>
      <c r="E8" s="256"/>
      <c r="F8" s="236"/>
      <c r="G8" s="237"/>
      <c r="H8" s="414"/>
      <c r="I8" s="256"/>
      <c r="J8" s="237"/>
      <c r="P8" s="470"/>
      <c r="Q8" s="256"/>
      <c r="R8" s="236"/>
      <c r="S8" s="237"/>
      <c r="T8" s="414"/>
      <c r="U8" s="256"/>
    </row>
    <row r="9" spans="1:26" ht="12" customHeight="1" x14ac:dyDescent="0.2">
      <c r="A9" s="1308" t="s">
        <v>190</v>
      </c>
      <c r="B9" s="1308"/>
      <c r="D9" s="470"/>
      <c r="E9" s="735">
        <v>5472</v>
      </c>
      <c r="F9" s="236"/>
      <c r="G9" s="237"/>
      <c r="H9" s="240">
        <v>5395</v>
      </c>
      <c r="I9" s="489"/>
      <c r="J9" s="238"/>
      <c r="K9" s="240">
        <v>5272</v>
      </c>
      <c r="L9" s="239"/>
      <c r="M9" s="239"/>
      <c r="N9" s="240">
        <v>5357</v>
      </c>
      <c r="O9" s="239"/>
      <c r="P9" s="477"/>
      <c r="Q9" s="238">
        <v>5211</v>
      </c>
      <c r="R9" s="485"/>
      <c r="S9" s="238"/>
      <c r="T9" s="240">
        <v>5151</v>
      </c>
      <c r="U9" s="306"/>
      <c r="V9" s="243"/>
      <c r="W9" s="735">
        <v>10867</v>
      </c>
      <c r="X9" s="243"/>
      <c r="Y9" s="243"/>
      <c r="Z9" s="240">
        <v>10362</v>
      </c>
    </row>
    <row r="10" spans="1:26" ht="12" customHeight="1" x14ac:dyDescent="0.2">
      <c r="D10" s="470"/>
      <c r="E10" s="768"/>
      <c r="F10" s="236"/>
      <c r="G10" s="237"/>
      <c r="H10" s="239"/>
      <c r="I10" s="489"/>
      <c r="J10" s="238"/>
      <c r="K10" s="239"/>
      <c r="L10" s="239"/>
      <c r="M10" s="239"/>
      <c r="N10" s="239"/>
      <c r="O10" s="239"/>
      <c r="P10" s="477"/>
      <c r="Q10" s="489"/>
      <c r="R10" s="485"/>
      <c r="S10" s="238"/>
      <c r="T10" s="239"/>
      <c r="U10" s="306"/>
      <c r="V10" s="243"/>
      <c r="W10" s="768"/>
      <c r="X10" s="243"/>
      <c r="Y10" s="243"/>
      <c r="Z10" s="239"/>
    </row>
    <row r="11" spans="1:26" ht="12" customHeight="1" x14ac:dyDescent="0.2">
      <c r="A11" s="1308" t="s">
        <v>191</v>
      </c>
      <c r="B11" s="1308"/>
      <c r="D11" s="470"/>
      <c r="E11" s="735">
        <v>5404</v>
      </c>
      <c r="F11" s="236"/>
      <c r="G11" s="237"/>
      <c r="H11" s="240">
        <v>5321</v>
      </c>
      <c r="I11" s="489"/>
      <c r="J11" s="238"/>
      <c r="K11" s="240">
        <v>5275</v>
      </c>
      <c r="L11" s="239"/>
      <c r="M11" s="239"/>
      <c r="N11" s="240">
        <v>5210</v>
      </c>
      <c r="O11" s="239"/>
      <c r="P11" s="477"/>
      <c r="Q11" s="238">
        <v>5131</v>
      </c>
      <c r="R11" s="485"/>
      <c r="S11" s="238"/>
      <c r="T11" s="240">
        <v>5046</v>
      </c>
      <c r="U11" s="306"/>
      <c r="V11" s="243"/>
      <c r="W11" s="735">
        <v>10725</v>
      </c>
      <c r="X11" s="243"/>
      <c r="Y11" s="243"/>
      <c r="Z11" s="240">
        <v>10177</v>
      </c>
    </row>
    <row r="12" spans="1:26" ht="12" customHeight="1" x14ac:dyDescent="0.2">
      <c r="A12" s="1308" t="s">
        <v>61</v>
      </c>
      <c r="B12" s="1308"/>
      <c r="D12" s="470"/>
      <c r="E12" s="736">
        <v>57</v>
      </c>
      <c r="F12" s="236"/>
      <c r="G12" s="237"/>
      <c r="H12" s="244">
        <v>57</v>
      </c>
      <c r="I12" s="471"/>
      <c r="J12" s="251"/>
      <c r="K12" s="244">
        <v>65</v>
      </c>
      <c r="L12" s="245"/>
      <c r="M12" s="245"/>
      <c r="N12" s="244">
        <v>56</v>
      </c>
      <c r="O12" s="245"/>
      <c r="P12" s="488"/>
      <c r="Q12" s="251">
        <v>56</v>
      </c>
      <c r="R12" s="493"/>
      <c r="S12" s="251"/>
      <c r="T12" s="244">
        <v>54</v>
      </c>
      <c r="U12" s="307"/>
      <c r="V12" s="248"/>
      <c r="W12" s="736">
        <v>114</v>
      </c>
      <c r="X12" s="248"/>
      <c r="Y12" s="248"/>
      <c r="Z12" s="244">
        <v>110</v>
      </c>
    </row>
    <row r="13" spans="1:26" ht="12" customHeight="1" x14ac:dyDescent="0.2">
      <c r="A13" s="1308" t="s">
        <v>430</v>
      </c>
      <c r="B13" s="1308"/>
      <c r="D13" s="470"/>
      <c r="E13" s="736">
        <v>-3698</v>
      </c>
      <c r="F13" s="236"/>
      <c r="G13" s="237"/>
      <c r="H13" s="244">
        <v>-3485</v>
      </c>
      <c r="I13" s="471"/>
      <c r="J13" s="251"/>
      <c r="K13" s="244">
        <v>-3520</v>
      </c>
      <c r="L13" s="245"/>
      <c r="M13" s="245"/>
      <c r="N13" s="244">
        <v>-3495</v>
      </c>
      <c r="O13" s="245"/>
      <c r="P13" s="488"/>
      <c r="Q13" s="251">
        <v>-3424</v>
      </c>
      <c r="R13" s="493"/>
      <c r="S13" s="251"/>
      <c r="T13" s="244">
        <v>-3189</v>
      </c>
      <c r="U13" s="307"/>
      <c r="V13" s="248"/>
      <c r="W13" s="736">
        <v>-7183</v>
      </c>
      <c r="X13" s="248"/>
      <c r="Y13" s="248"/>
      <c r="Z13" s="244">
        <v>-6613</v>
      </c>
    </row>
    <row r="14" spans="1:26" ht="12" customHeight="1" x14ac:dyDescent="0.2">
      <c r="A14" s="1308" t="s">
        <v>431</v>
      </c>
      <c r="B14" s="1308"/>
      <c r="D14" s="470"/>
      <c r="E14" s="721">
        <v>-1376</v>
      </c>
      <c r="F14" s="236"/>
      <c r="G14" s="237"/>
      <c r="H14" s="249">
        <v>-1381</v>
      </c>
      <c r="I14" s="471"/>
      <c r="J14" s="251"/>
      <c r="K14" s="249">
        <v>-1419</v>
      </c>
      <c r="L14" s="245"/>
      <c r="M14" s="245"/>
      <c r="N14" s="249">
        <v>-1380</v>
      </c>
      <c r="O14" s="245"/>
      <c r="P14" s="488"/>
      <c r="Q14" s="249">
        <v>-1378</v>
      </c>
      <c r="R14" s="493"/>
      <c r="S14" s="251"/>
      <c r="T14" s="249">
        <v>-1300</v>
      </c>
      <c r="U14" s="307"/>
      <c r="V14" s="248"/>
      <c r="W14" s="721">
        <v>-2757</v>
      </c>
      <c r="X14" s="248"/>
      <c r="Y14" s="248"/>
      <c r="Z14" s="249">
        <v>-2678</v>
      </c>
    </row>
    <row r="15" spans="1:26" ht="13.5" thickBot="1" x14ac:dyDescent="0.25">
      <c r="A15" s="1303" t="s">
        <v>382</v>
      </c>
      <c r="B15" s="1303"/>
      <c r="D15" s="470"/>
      <c r="E15" s="724">
        <v>387</v>
      </c>
      <c r="F15" s="236"/>
      <c r="G15" s="237"/>
      <c r="H15" s="252">
        <v>512</v>
      </c>
      <c r="I15" s="489"/>
      <c r="J15" s="238"/>
      <c r="K15" s="252">
        <v>401</v>
      </c>
      <c r="L15" s="239"/>
      <c r="M15" s="239"/>
      <c r="N15" s="252">
        <v>391</v>
      </c>
      <c r="O15" s="239"/>
      <c r="P15" s="477"/>
      <c r="Q15" s="252">
        <v>385</v>
      </c>
      <c r="R15" s="485"/>
      <c r="S15" s="238"/>
      <c r="T15" s="252">
        <v>611</v>
      </c>
      <c r="U15" s="306"/>
      <c r="V15" s="243"/>
      <c r="W15" s="724">
        <v>899</v>
      </c>
      <c r="X15" s="243"/>
      <c r="Y15" s="243"/>
      <c r="Z15" s="252">
        <v>996</v>
      </c>
    </row>
    <row r="16" spans="1:26" ht="12" customHeight="1" thickTop="1" x14ac:dyDescent="0.2">
      <c r="D16" s="470"/>
      <c r="E16" s="777"/>
      <c r="F16" s="236"/>
      <c r="G16" s="237"/>
      <c r="H16" s="253"/>
      <c r="I16" s="475"/>
      <c r="J16" s="253"/>
      <c r="K16" s="253"/>
      <c r="L16" s="254"/>
      <c r="M16" s="254"/>
      <c r="N16" s="253"/>
      <c r="O16" s="254"/>
      <c r="P16" s="481"/>
      <c r="Q16" s="253"/>
      <c r="R16" s="492"/>
      <c r="S16" s="253"/>
      <c r="T16" s="253"/>
      <c r="U16" s="256"/>
      <c r="W16" s="777"/>
      <c r="Z16" s="253"/>
    </row>
    <row r="17" spans="1:26" ht="12" customHeight="1" x14ac:dyDescent="0.2">
      <c r="A17" s="1308" t="s">
        <v>388</v>
      </c>
      <c r="B17" s="1308"/>
      <c r="D17" s="470"/>
      <c r="E17" s="747">
        <v>68.400000000000006</v>
      </c>
      <c r="F17" s="236"/>
      <c r="G17" s="237"/>
      <c r="H17" s="280">
        <v>65.5</v>
      </c>
      <c r="I17" s="474"/>
      <c r="J17" s="283"/>
      <c r="K17" s="280">
        <v>66.7</v>
      </c>
      <c r="L17" s="281"/>
      <c r="M17" s="281"/>
      <c r="N17" s="280">
        <v>67.099999999999994</v>
      </c>
      <c r="O17" s="281"/>
      <c r="P17" s="483"/>
      <c r="Q17" s="283">
        <v>66.7</v>
      </c>
      <c r="R17" s="484"/>
      <c r="S17" s="283"/>
      <c r="T17" s="280">
        <v>63.2</v>
      </c>
      <c r="U17" s="308"/>
      <c r="V17" s="297"/>
      <c r="W17" s="747">
        <v>67</v>
      </c>
      <c r="X17" s="297"/>
      <c r="Y17" s="297"/>
      <c r="Z17" s="280">
        <v>65</v>
      </c>
    </row>
    <row r="18" spans="1:26" ht="12" customHeight="1" x14ac:dyDescent="0.2">
      <c r="A18" s="1308" t="s">
        <v>433</v>
      </c>
      <c r="B18" s="1308"/>
      <c r="D18" s="470"/>
      <c r="E18" s="747">
        <v>3.3</v>
      </c>
      <c r="F18" s="236"/>
      <c r="G18" s="237"/>
      <c r="H18" s="280">
        <v>1.3</v>
      </c>
      <c r="I18" s="474"/>
      <c r="J18" s="283"/>
      <c r="K18" s="280">
        <v>1</v>
      </c>
      <c r="L18" s="281"/>
      <c r="M18" s="281"/>
      <c r="N18" s="280">
        <v>2.2000000000000002</v>
      </c>
      <c r="O18" s="281"/>
      <c r="P18" s="483"/>
      <c r="Q18" s="283">
        <v>3.1</v>
      </c>
      <c r="R18" s="484"/>
      <c r="S18" s="283"/>
      <c r="T18" s="251">
        <v>0</v>
      </c>
      <c r="U18" s="308"/>
      <c r="V18" s="297"/>
      <c r="W18" s="747">
        <v>2.2999999999999998</v>
      </c>
      <c r="X18" s="297"/>
      <c r="Y18" s="297"/>
      <c r="Z18" s="280">
        <v>1.5</v>
      </c>
    </row>
    <row r="19" spans="1:26" ht="12" customHeight="1" x14ac:dyDescent="0.2">
      <c r="A19" s="1296" t="s">
        <v>434</v>
      </c>
      <c r="B19" s="1296"/>
      <c r="D19" s="470"/>
      <c r="E19" s="729">
        <v>-1.6</v>
      </c>
      <c r="F19" s="236"/>
      <c r="G19" s="237"/>
      <c r="H19" s="282">
        <v>-1.1000000000000001</v>
      </c>
      <c r="I19" s="474"/>
      <c r="J19" s="283"/>
      <c r="K19" s="282">
        <v>-1.7</v>
      </c>
      <c r="L19" s="281"/>
      <c r="M19" s="281"/>
      <c r="N19" s="282">
        <v>-1.8</v>
      </c>
      <c r="O19" s="281"/>
      <c r="P19" s="483"/>
      <c r="Q19" s="282">
        <v>-2.9</v>
      </c>
      <c r="R19" s="484"/>
      <c r="S19" s="283"/>
      <c r="T19" s="282">
        <v>-1.5</v>
      </c>
      <c r="U19" s="308"/>
      <c r="V19" s="297"/>
      <c r="W19" s="729">
        <v>-1.4</v>
      </c>
      <c r="X19" s="297"/>
      <c r="Y19" s="297"/>
      <c r="Z19" s="282">
        <v>-2.2000000000000002</v>
      </c>
    </row>
    <row r="20" spans="1:26" ht="14.1" customHeight="1" x14ac:dyDescent="0.2">
      <c r="A20" s="1303" t="s">
        <v>390</v>
      </c>
      <c r="B20" s="1303"/>
      <c r="D20" s="470"/>
      <c r="E20" s="730">
        <v>66.7</v>
      </c>
      <c r="F20" s="236"/>
      <c r="G20" s="237"/>
      <c r="H20" s="285">
        <v>65.3</v>
      </c>
      <c r="I20" s="474"/>
      <c r="J20" s="283"/>
      <c r="K20" s="285">
        <v>67.400000000000006</v>
      </c>
      <c r="L20" s="281"/>
      <c r="M20" s="281"/>
      <c r="N20" s="285">
        <v>66.699999999999989</v>
      </c>
      <c r="O20" s="281"/>
      <c r="P20" s="483"/>
      <c r="Q20" s="285">
        <v>66.5</v>
      </c>
      <c r="R20" s="484"/>
      <c r="S20" s="283"/>
      <c r="T20" s="285">
        <v>64.7</v>
      </c>
      <c r="U20" s="308"/>
      <c r="V20" s="297"/>
      <c r="W20" s="730">
        <v>66.100000000000009</v>
      </c>
      <c r="X20" s="297"/>
      <c r="Y20" s="297"/>
      <c r="Z20" s="285">
        <v>65.7</v>
      </c>
    </row>
    <row r="21" spans="1:26" ht="12" customHeight="1" x14ac:dyDescent="0.2">
      <c r="D21" s="470"/>
      <c r="E21" s="748"/>
      <c r="F21" s="236"/>
      <c r="G21" s="237"/>
      <c r="H21" s="281"/>
      <c r="I21" s="474"/>
      <c r="J21" s="283"/>
      <c r="K21" s="281"/>
      <c r="L21" s="281"/>
      <c r="M21" s="281"/>
      <c r="N21" s="281"/>
      <c r="O21" s="281"/>
      <c r="P21" s="483"/>
      <c r="Q21" s="474"/>
      <c r="R21" s="484"/>
      <c r="S21" s="283"/>
      <c r="T21" s="281"/>
      <c r="U21" s="308"/>
      <c r="V21" s="297"/>
      <c r="W21" s="748"/>
      <c r="X21" s="297"/>
      <c r="Y21" s="297"/>
      <c r="Z21" s="281"/>
    </row>
    <row r="22" spans="1:26" ht="14.1" customHeight="1" x14ac:dyDescent="0.2">
      <c r="A22" s="1308" t="s">
        <v>386</v>
      </c>
      <c r="B22" s="1308"/>
      <c r="D22" s="470"/>
      <c r="E22" s="747">
        <v>24.4</v>
      </c>
      <c r="F22" s="236"/>
      <c r="G22" s="237"/>
      <c r="H22" s="280">
        <v>24.9</v>
      </c>
      <c r="I22" s="474"/>
      <c r="J22" s="283"/>
      <c r="K22" s="280">
        <v>25.7</v>
      </c>
      <c r="L22" s="281"/>
      <c r="M22" s="281"/>
      <c r="N22" s="280">
        <v>25.4</v>
      </c>
      <c r="O22" s="281"/>
      <c r="P22" s="483"/>
      <c r="Q22" s="283">
        <v>25.8</v>
      </c>
      <c r="R22" s="484"/>
      <c r="S22" s="283"/>
      <c r="T22" s="280">
        <v>24.7</v>
      </c>
      <c r="U22" s="308"/>
      <c r="V22" s="297"/>
      <c r="W22" s="747">
        <v>24.6</v>
      </c>
      <c r="X22" s="297"/>
      <c r="Y22" s="297"/>
      <c r="Z22" s="280">
        <v>25.2</v>
      </c>
    </row>
    <row r="23" spans="1:26" ht="12" customHeight="1" x14ac:dyDescent="0.2">
      <c r="D23" s="470"/>
      <c r="E23" s="748"/>
      <c r="F23" s="236"/>
      <c r="G23" s="237"/>
      <c r="H23" s="281"/>
      <c r="I23" s="474"/>
      <c r="J23" s="283"/>
      <c r="K23" s="281"/>
      <c r="L23" s="281"/>
      <c r="M23" s="281"/>
      <c r="N23" s="281"/>
      <c r="O23" s="281"/>
      <c r="P23" s="483"/>
      <c r="Q23" s="474"/>
      <c r="R23" s="484"/>
      <c r="S23" s="283"/>
      <c r="T23" s="281"/>
      <c r="U23" s="308"/>
      <c r="V23" s="297"/>
      <c r="W23" s="748"/>
      <c r="X23" s="297"/>
      <c r="Y23" s="297"/>
      <c r="Z23" s="281"/>
    </row>
    <row r="24" spans="1:26" ht="12" customHeight="1" x14ac:dyDescent="0.2">
      <c r="A24" s="1308" t="s">
        <v>400</v>
      </c>
      <c r="B24" s="1308"/>
      <c r="D24" s="470"/>
      <c r="E24" s="747">
        <v>92.8</v>
      </c>
      <c r="F24" s="236"/>
      <c r="G24" s="237"/>
      <c r="H24" s="280">
        <v>90.4</v>
      </c>
      <c r="I24" s="474"/>
      <c r="J24" s="283"/>
      <c r="K24" s="280">
        <v>92.4</v>
      </c>
      <c r="L24" s="281"/>
      <c r="M24" s="281"/>
      <c r="N24" s="280">
        <v>92.5</v>
      </c>
      <c r="O24" s="281"/>
      <c r="P24" s="483"/>
      <c r="Q24" s="283">
        <v>92.5</v>
      </c>
      <c r="R24" s="484"/>
      <c r="S24" s="283"/>
      <c r="T24" s="280">
        <v>87.9</v>
      </c>
      <c r="U24" s="308"/>
      <c r="V24" s="297"/>
      <c r="W24" s="747">
        <v>91.6</v>
      </c>
      <c r="X24" s="297"/>
      <c r="Y24" s="297"/>
      <c r="Z24" s="280">
        <v>90.2</v>
      </c>
    </row>
    <row r="25" spans="1:26" ht="12" customHeight="1" x14ac:dyDescent="0.2">
      <c r="A25" s="1308" t="s">
        <v>392</v>
      </c>
      <c r="B25" s="1308"/>
      <c r="D25" s="470"/>
      <c r="E25" s="747">
        <v>-3.3</v>
      </c>
      <c r="F25" s="236"/>
      <c r="G25" s="237"/>
      <c r="H25" s="280">
        <v>-1.3</v>
      </c>
      <c r="I25" s="474"/>
      <c r="J25" s="283"/>
      <c r="K25" s="280">
        <v>-1</v>
      </c>
      <c r="L25" s="281"/>
      <c r="M25" s="281"/>
      <c r="N25" s="280">
        <v>-2.2000000000000002</v>
      </c>
      <c r="O25" s="281"/>
      <c r="P25" s="483"/>
      <c r="Q25" s="283">
        <v>-3.1</v>
      </c>
      <c r="R25" s="484"/>
      <c r="S25" s="283"/>
      <c r="T25" s="251">
        <v>0</v>
      </c>
      <c r="U25" s="308"/>
      <c r="V25" s="297"/>
      <c r="W25" s="747">
        <v>-2.2999999999999998</v>
      </c>
      <c r="X25" s="297"/>
      <c r="Y25" s="297"/>
      <c r="Z25" s="280">
        <v>-1.5</v>
      </c>
    </row>
    <row r="26" spans="1:26" ht="12" customHeight="1" x14ac:dyDescent="0.2">
      <c r="A26" s="1308" t="s">
        <v>393</v>
      </c>
      <c r="B26" s="1308"/>
      <c r="D26" s="470"/>
      <c r="E26" s="729">
        <v>1.6</v>
      </c>
      <c r="F26" s="236"/>
      <c r="G26" s="237"/>
      <c r="H26" s="282">
        <v>1.1000000000000001</v>
      </c>
      <c r="I26" s="474"/>
      <c r="J26" s="283"/>
      <c r="K26" s="282">
        <v>1.7</v>
      </c>
      <c r="L26" s="281"/>
      <c r="M26" s="281"/>
      <c r="N26" s="282">
        <v>1.7</v>
      </c>
      <c r="O26" s="281"/>
      <c r="P26" s="483"/>
      <c r="Q26" s="282">
        <v>2.9</v>
      </c>
      <c r="R26" s="484"/>
      <c r="S26" s="283"/>
      <c r="T26" s="282">
        <v>1.5</v>
      </c>
      <c r="U26" s="308"/>
      <c r="V26" s="297"/>
      <c r="W26" s="729">
        <v>1.4</v>
      </c>
      <c r="X26" s="297"/>
      <c r="Y26" s="297"/>
      <c r="Z26" s="282">
        <v>2.2000000000000002</v>
      </c>
    </row>
    <row r="27" spans="1:26" ht="13.5" thickBot="1" x14ac:dyDescent="0.25">
      <c r="A27" s="1303" t="s">
        <v>394</v>
      </c>
      <c r="B27" s="1303"/>
      <c r="D27" s="470"/>
      <c r="E27" s="718">
        <v>91.1</v>
      </c>
      <c r="F27" s="236"/>
      <c r="G27" s="237"/>
      <c r="H27" s="284">
        <v>90.2</v>
      </c>
      <c r="I27" s="474"/>
      <c r="J27" s="283"/>
      <c r="K27" s="284">
        <v>93.100000000000009</v>
      </c>
      <c r="L27" s="281"/>
      <c r="M27" s="281"/>
      <c r="N27" s="284">
        <v>92</v>
      </c>
      <c r="O27" s="281"/>
      <c r="P27" s="483"/>
      <c r="Q27" s="284">
        <v>92.300000000000011</v>
      </c>
      <c r="R27" s="484"/>
      <c r="S27" s="283"/>
      <c r="T27" s="284">
        <v>89.4</v>
      </c>
      <c r="U27" s="308"/>
      <c r="V27" s="297"/>
      <c r="W27" s="718">
        <v>90.7</v>
      </c>
      <c r="X27" s="297"/>
      <c r="Y27" s="297"/>
      <c r="Z27" s="284">
        <v>90.9</v>
      </c>
    </row>
    <row r="28" spans="1:26" ht="12" customHeight="1" thickTop="1" x14ac:dyDescent="0.2">
      <c r="D28" s="470"/>
      <c r="E28" s="777"/>
      <c r="F28" s="236"/>
      <c r="G28" s="237"/>
      <c r="H28" s="253"/>
      <c r="I28" s="475"/>
      <c r="J28" s="253"/>
      <c r="K28" s="253"/>
      <c r="L28" s="254"/>
      <c r="M28" s="254"/>
      <c r="N28" s="253"/>
      <c r="O28" s="254"/>
      <c r="P28" s="481"/>
      <c r="Q28" s="253"/>
      <c r="R28" s="492"/>
      <c r="S28" s="253"/>
      <c r="T28" s="253"/>
      <c r="U28" s="256"/>
      <c r="W28" s="777"/>
      <c r="Z28" s="253"/>
    </row>
    <row r="29" spans="1:26" ht="12" customHeight="1" x14ac:dyDescent="0.2">
      <c r="A29" s="1297" t="s">
        <v>471</v>
      </c>
      <c r="B29" s="1293"/>
      <c r="D29" s="470"/>
      <c r="E29" s="734"/>
      <c r="F29" s="236"/>
      <c r="G29" s="237"/>
      <c r="H29" s="423"/>
      <c r="I29" s="475"/>
      <c r="J29" s="253"/>
      <c r="K29" s="254"/>
      <c r="L29" s="254"/>
      <c r="M29" s="254"/>
      <c r="N29" s="254"/>
      <c r="O29" s="254"/>
      <c r="P29" s="481"/>
      <c r="Q29" s="475"/>
      <c r="R29" s="492"/>
      <c r="S29" s="253"/>
      <c r="T29" s="423"/>
      <c r="U29" s="256"/>
      <c r="W29" s="734"/>
      <c r="Z29" s="423"/>
    </row>
    <row r="30" spans="1:26" ht="12" customHeight="1" x14ac:dyDescent="0.2">
      <c r="A30" s="1308" t="s">
        <v>190</v>
      </c>
      <c r="B30" s="1308"/>
      <c r="D30" s="470"/>
      <c r="E30" s="735">
        <v>469</v>
      </c>
      <c r="F30" s="236"/>
      <c r="G30" s="237"/>
      <c r="H30" s="240">
        <v>532</v>
      </c>
      <c r="I30" s="489"/>
      <c r="J30" s="238"/>
      <c r="K30" s="240">
        <v>452</v>
      </c>
      <c r="L30" s="239"/>
      <c r="M30" s="239"/>
      <c r="N30" s="240">
        <v>487</v>
      </c>
      <c r="O30" s="239"/>
      <c r="P30" s="477"/>
      <c r="Q30" s="238">
        <v>430</v>
      </c>
      <c r="R30" s="485"/>
      <c r="S30" s="238"/>
      <c r="T30" s="240">
        <v>470</v>
      </c>
      <c r="U30" s="306"/>
      <c r="V30" s="243"/>
      <c r="W30" s="735">
        <v>1001</v>
      </c>
      <c r="X30" s="243"/>
      <c r="Y30" s="243"/>
      <c r="Z30" s="240">
        <v>900</v>
      </c>
    </row>
    <row r="31" spans="1:26" ht="12" customHeight="1" x14ac:dyDescent="0.2">
      <c r="D31" s="470"/>
      <c r="E31" s="768"/>
      <c r="F31" s="236"/>
      <c r="G31" s="237"/>
      <c r="H31" s="239"/>
      <c r="I31" s="489"/>
      <c r="J31" s="238"/>
      <c r="K31" s="239"/>
      <c r="L31" s="239"/>
      <c r="M31" s="239"/>
      <c r="N31" s="239"/>
      <c r="O31" s="239"/>
      <c r="P31" s="477"/>
      <c r="Q31" s="489"/>
      <c r="R31" s="485"/>
      <c r="S31" s="238"/>
      <c r="T31" s="239"/>
      <c r="U31" s="306"/>
      <c r="V31" s="243"/>
      <c r="W31" s="768"/>
      <c r="X31" s="243"/>
      <c r="Y31" s="243"/>
      <c r="Z31" s="239"/>
    </row>
    <row r="32" spans="1:26" ht="12" customHeight="1" x14ac:dyDescent="0.2">
      <c r="A32" s="1308" t="s">
        <v>191</v>
      </c>
      <c r="B32" s="1308"/>
      <c r="D32" s="470"/>
      <c r="E32" s="735">
        <v>496</v>
      </c>
      <c r="F32" s="236"/>
      <c r="G32" s="237"/>
      <c r="H32" s="240">
        <v>475</v>
      </c>
      <c r="I32" s="489"/>
      <c r="J32" s="238"/>
      <c r="K32" s="240">
        <v>466</v>
      </c>
      <c r="L32" s="239"/>
      <c r="M32" s="239"/>
      <c r="N32" s="240">
        <v>455</v>
      </c>
      <c r="O32" s="239"/>
      <c r="P32" s="477"/>
      <c r="Q32" s="238">
        <v>439</v>
      </c>
      <c r="R32" s="485"/>
      <c r="S32" s="238"/>
      <c r="T32" s="240">
        <v>411</v>
      </c>
      <c r="U32" s="306"/>
      <c r="V32" s="243"/>
      <c r="W32" s="735">
        <v>971</v>
      </c>
      <c r="X32" s="243"/>
      <c r="Y32" s="243"/>
      <c r="Z32" s="240">
        <v>850</v>
      </c>
    </row>
    <row r="33" spans="1:26" ht="12" customHeight="1" x14ac:dyDescent="0.2">
      <c r="A33" s="1308" t="s">
        <v>61</v>
      </c>
      <c r="B33" s="1308"/>
      <c r="D33" s="470"/>
      <c r="E33" s="736">
        <v>20</v>
      </c>
      <c r="F33" s="236"/>
      <c r="G33" s="237"/>
      <c r="H33" s="244">
        <v>20</v>
      </c>
      <c r="I33" s="471"/>
      <c r="J33" s="251"/>
      <c r="K33" s="244">
        <v>19</v>
      </c>
      <c r="L33" s="245"/>
      <c r="M33" s="245"/>
      <c r="N33" s="244">
        <v>21</v>
      </c>
      <c r="O33" s="245"/>
      <c r="P33" s="488"/>
      <c r="Q33" s="251">
        <v>20</v>
      </c>
      <c r="R33" s="493"/>
      <c r="S33" s="251"/>
      <c r="T33" s="244">
        <v>20</v>
      </c>
      <c r="U33" s="307"/>
      <c r="V33" s="248"/>
      <c r="W33" s="736">
        <v>40</v>
      </c>
      <c r="X33" s="248"/>
      <c r="Y33" s="248"/>
      <c r="Z33" s="244">
        <v>40</v>
      </c>
    </row>
    <row r="34" spans="1:26" ht="12" customHeight="1" x14ac:dyDescent="0.2">
      <c r="A34" s="1308" t="s">
        <v>430</v>
      </c>
      <c r="B34" s="1308"/>
      <c r="D34" s="470"/>
      <c r="E34" s="736">
        <v>-387</v>
      </c>
      <c r="F34" s="236"/>
      <c r="G34" s="237"/>
      <c r="H34" s="244">
        <v>-367</v>
      </c>
      <c r="I34" s="471"/>
      <c r="J34" s="251"/>
      <c r="K34" s="244">
        <v>-374</v>
      </c>
      <c r="L34" s="245"/>
      <c r="M34" s="245"/>
      <c r="N34" s="244">
        <v>-346</v>
      </c>
      <c r="O34" s="245"/>
      <c r="P34" s="488"/>
      <c r="Q34" s="251">
        <v>-334</v>
      </c>
      <c r="R34" s="493"/>
      <c r="S34" s="251"/>
      <c r="T34" s="244">
        <v>-309</v>
      </c>
      <c r="U34" s="307"/>
      <c r="V34" s="248"/>
      <c r="W34" s="736">
        <v>-754</v>
      </c>
      <c r="X34" s="248"/>
      <c r="Y34" s="248"/>
      <c r="Z34" s="244">
        <v>-643</v>
      </c>
    </row>
    <row r="35" spans="1:26" ht="12" customHeight="1" x14ac:dyDescent="0.2">
      <c r="A35" s="1308" t="s">
        <v>431</v>
      </c>
      <c r="B35" s="1308"/>
      <c r="D35" s="470"/>
      <c r="E35" s="721">
        <v>-121</v>
      </c>
      <c r="F35" s="236"/>
      <c r="G35" s="237"/>
      <c r="H35" s="249">
        <v>-129</v>
      </c>
      <c r="I35" s="471"/>
      <c r="J35" s="251"/>
      <c r="K35" s="249">
        <v>-123</v>
      </c>
      <c r="L35" s="245"/>
      <c r="M35" s="245"/>
      <c r="N35" s="249">
        <v>-135</v>
      </c>
      <c r="O35" s="245"/>
      <c r="P35" s="488"/>
      <c r="Q35" s="249">
        <v>-120</v>
      </c>
      <c r="R35" s="493"/>
      <c r="S35" s="251"/>
      <c r="T35" s="249">
        <v>-121</v>
      </c>
      <c r="U35" s="307"/>
      <c r="V35" s="248"/>
      <c r="W35" s="721">
        <v>-250</v>
      </c>
      <c r="X35" s="248"/>
      <c r="Y35" s="248"/>
      <c r="Z35" s="249">
        <v>-241</v>
      </c>
    </row>
    <row r="36" spans="1:26" ht="14.1" customHeight="1" thickBot="1" x14ac:dyDescent="0.25">
      <c r="A36" s="1303" t="s">
        <v>64</v>
      </c>
      <c r="B36" s="1303"/>
      <c r="D36" s="470"/>
      <c r="E36" s="724">
        <v>8</v>
      </c>
      <c r="F36" s="236"/>
      <c r="G36" s="237"/>
      <c r="H36" s="252">
        <v>-1</v>
      </c>
      <c r="I36" s="489"/>
      <c r="J36" s="238"/>
      <c r="K36" s="252">
        <v>-12</v>
      </c>
      <c r="L36" s="239"/>
      <c r="M36" s="239"/>
      <c r="N36" s="252">
        <v>-5</v>
      </c>
      <c r="O36" s="239"/>
      <c r="P36" s="477"/>
      <c r="Q36" s="252">
        <v>5</v>
      </c>
      <c r="R36" s="485"/>
      <c r="S36" s="238"/>
      <c r="T36" s="252">
        <v>1</v>
      </c>
      <c r="U36" s="306"/>
      <c r="V36" s="243"/>
      <c r="W36" s="724">
        <v>7</v>
      </c>
      <c r="X36" s="243"/>
      <c r="Y36" s="243"/>
      <c r="Z36" s="252">
        <v>6</v>
      </c>
    </row>
    <row r="37" spans="1:26" ht="12" customHeight="1" thickTop="1" x14ac:dyDescent="0.2">
      <c r="D37" s="470"/>
      <c r="E37" s="777"/>
      <c r="F37" s="236"/>
      <c r="G37" s="237"/>
      <c r="H37" s="253"/>
      <c r="I37" s="475"/>
      <c r="J37" s="253"/>
      <c r="K37" s="253"/>
      <c r="L37" s="254"/>
      <c r="M37" s="254"/>
      <c r="N37" s="253"/>
      <c r="O37" s="254"/>
      <c r="P37" s="481"/>
      <c r="Q37" s="253"/>
      <c r="R37" s="492"/>
      <c r="S37" s="253"/>
      <c r="T37" s="253"/>
      <c r="U37" s="256"/>
      <c r="W37" s="777"/>
      <c r="Z37" s="253"/>
    </row>
    <row r="38" spans="1:26" ht="12" customHeight="1" x14ac:dyDescent="0.2">
      <c r="A38" s="1308" t="s">
        <v>388</v>
      </c>
      <c r="B38" s="1308"/>
      <c r="D38" s="470"/>
      <c r="E38" s="747">
        <v>78</v>
      </c>
      <c r="F38" s="236"/>
      <c r="G38" s="237"/>
      <c r="H38" s="280">
        <v>77.3</v>
      </c>
      <c r="I38" s="474"/>
      <c r="J38" s="283"/>
      <c r="K38" s="280">
        <v>80.3</v>
      </c>
      <c r="L38" s="281"/>
      <c r="M38" s="281"/>
      <c r="N38" s="280">
        <v>76</v>
      </c>
      <c r="O38" s="281"/>
      <c r="P38" s="483"/>
      <c r="Q38" s="283">
        <v>76.099999999999994</v>
      </c>
      <c r="R38" s="484"/>
      <c r="S38" s="283"/>
      <c r="T38" s="280">
        <v>75.2</v>
      </c>
      <c r="U38" s="308"/>
      <c r="V38" s="297"/>
      <c r="W38" s="747">
        <v>77.7</v>
      </c>
      <c r="X38" s="297"/>
      <c r="Y38" s="297"/>
      <c r="Z38" s="280">
        <v>75.7</v>
      </c>
    </row>
    <row r="39" spans="1:26" ht="12" customHeight="1" x14ac:dyDescent="0.2">
      <c r="A39" s="1308" t="s">
        <v>433</v>
      </c>
      <c r="B39" s="1308"/>
      <c r="D39" s="470"/>
      <c r="E39" s="747">
        <v>2</v>
      </c>
      <c r="F39" s="236"/>
      <c r="G39" s="237"/>
      <c r="H39" s="280">
        <v>0.6</v>
      </c>
      <c r="I39" s="474"/>
      <c r="J39" s="283"/>
      <c r="K39" s="280">
        <v>0.4</v>
      </c>
      <c r="L39" s="281"/>
      <c r="M39" s="281"/>
      <c r="N39" s="280">
        <v>1.8</v>
      </c>
      <c r="O39" s="281"/>
      <c r="P39" s="483"/>
      <c r="Q39" s="283">
        <v>3.4</v>
      </c>
      <c r="R39" s="484"/>
      <c r="S39" s="283"/>
      <c r="T39" s="280">
        <v>0.5</v>
      </c>
      <c r="U39" s="308"/>
      <c r="V39" s="297"/>
      <c r="W39" s="747">
        <v>1.3</v>
      </c>
      <c r="X39" s="297"/>
      <c r="Y39" s="297"/>
      <c r="Z39" s="280">
        <v>2</v>
      </c>
    </row>
    <row r="40" spans="1:26" ht="12" customHeight="1" x14ac:dyDescent="0.2">
      <c r="A40" s="1308" t="s">
        <v>473</v>
      </c>
      <c r="B40" s="1308"/>
      <c r="D40" s="470"/>
      <c r="E40" s="729">
        <v>-0.4</v>
      </c>
      <c r="F40" s="236"/>
      <c r="G40" s="237"/>
      <c r="H40" s="282">
        <v>0.9</v>
      </c>
      <c r="I40" s="474"/>
      <c r="J40" s="283"/>
      <c r="K40" s="282">
        <v>0.4</v>
      </c>
      <c r="L40" s="281"/>
      <c r="M40" s="281"/>
      <c r="N40" s="816">
        <v>0</v>
      </c>
      <c r="O40" s="281"/>
      <c r="P40" s="483"/>
      <c r="Q40" s="282">
        <v>-0.2</v>
      </c>
      <c r="R40" s="484"/>
      <c r="S40" s="283"/>
      <c r="T40" s="282">
        <v>0.3</v>
      </c>
      <c r="U40" s="308"/>
      <c r="V40" s="297"/>
      <c r="W40" s="729">
        <v>0.3</v>
      </c>
      <c r="X40" s="297"/>
      <c r="Y40" s="297"/>
      <c r="Z40" s="249">
        <v>0</v>
      </c>
    </row>
    <row r="41" spans="1:26" ht="14.1" customHeight="1" x14ac:dyDescent="0.2">
      <c r="A41" s="1303" t="s">
        <v>390</v>
      </c>
      <c r="B41" s="1303"/>
      <c r="D41" s="470"/>
      <c r="E41" s="730">
        <v>76.400000000000006</v>
      </c>
      <c r="F41" s="236"/>
      <c r="G41" s="237"/>
      <c r="H41" s="285">
        <v>75.8</v>
      </c>
      <c r="I41" s="474"/>
      <c r="J41" s="283"/>
      <c r="K41" s="285">
        <v>79.499999999999986</v>
      </c>
      <c r="L41" s="281"/>
      <c r="M41" s="281"/>
      <c r="N41" s="283">
        <v>74.2</v>
      </c>
      <c r="O41" s="281"/>
      <c r="P41" s="483"/>
      <c r="Q41" s="285">
        <v>72.899999999999991</v>
      </c>
      <c r="R41" s="484"/>
      <c r="S41" s="283"/>
      <c r="T41" s="285">
        <v>74.400000000000006</v>
      </c>
      <c r="U41" s="308"/>
      <c r="V41" s="297"/>
      <c r="W41" s="730">
        <v>76.100000000000009</v>
      </c>
      <c r="X41" s="297"/>
      <c r="Y41" s="297"/>
      <c r="Z41" s="285">
        <v>73.7</v>
      </c>
    </row>
    <row r="42" spans="1:26" ht="3.75" customHeight="1" x14ac:dyDescent="0.2">
      <c r="D42" s="470"/>
      <c r="E42" s="748"/>
      <c r="F42" s="236"/>
      <c r="G42" s="237"/>
      <c r="H42" s="281"/>
      <c r="I42" s="474"/>
      <c r="J42" s="283"/>
      <c r="K42" s="281"/>
      <c r="L42" s="281"/>
      <c r="M42" s="281"/>
      <c r="N42" s="281"/>
      <c r="O42" s="281"/>
      <c r="P42" s="483"/>
      <c r="Q42" s="474"/>
      <c r="R42" s="484"/>
      <c r="S42" s="283"/>
      <c r="T42" s="281"/>
      <c r="U42" s="308"/>
      <c r="V42" s="297"/>
      <c r="W42" s="748"/>
      <c r="X42" s="297"/>
      <c r="Y42" s="297"/>
      <c r="Z42" s="281"/>
    </row>
    <row r="43" spans="1:26" ht="14.1" customHeight="1" x14ac:dyDescent="0.2">
      <c r="A43" s="1308" t="s">
        <v>386</v>
      </c>
      <c r="B43" s="1308"/>
      <c r="D43" s="470"/>
      <c r="E43" s="747">
        <v>20.399999999999999</v>
      </c>
      <c r="F43" s="236"/>
      <c r="G43" s="237"/>
      <c r="H43" s="280">
        <v>22.9</v>
      </c>
      <c r="I43" s="474"/>
      <c r="J43" s="283"/>
      <c r="K43" s="280">
        <v>22.3</v>
      </c>
      <c r="L43" s="281"/>
      <c r="M43" s="281"/>
      <c r="N43" s="280">
        <v>25.1</v>
      </c>
      <c r="O43" s="281"/>
      <c r="P43" s="483"/>
      <c r="Q43" s="283">
        <v>22.8</v>
      </c>
      <c r="R43" s="484"/>
      <c r="S43" s="283"/>
      <c r="T43" s="280">
        <v>24.6</v>
      </c>
      <c r="U43" s="308"/>
      <c r="V43" s="297"/>
      <c r="W43" s="747">
        <v>21.6</v>
      </c>
      <c r="X43" s="297"/>
      <c r="Y43" s="297"/>
      <c r="Z43" s="280">
        <v>23.6</v>
      </c>
    </row>
    <row r="44" spans="1:26" ht="12" customHeight="1" x14ac:dyDescent="0.2">
      <c r="D44" s="470"/>
      <c r="E44" s="748"/>
      <c r="F44" s="236"/>
      <c r="G44" s="237"/>
      <c r="H44" s="281"/>
      <c r="I44" s="474"/>
      <c r="J44" s="283"/>
      <c r="K44" s="281"/>
      <c r="L44" s="281"/>
      <c r="M44" s="281"/>
      <c r="N44" s="281"/>
      <c r="O44" s="281"/>
      <c r="P44" s="483"/>
      <c r="Q44" s="474"/>
      <c r="R44" s="484"/>
      <c r="S44" s="283"/>
      <c r="T44" s="281"/>
      <c r="U44" s="308"/>
      <c r="V44" s="297"/>
      <c r="W44" s="748"/>
      <c r="X44" s="297"/>
      <c r="Y44" s="297"/>
      <c r="Z44" s="281"/>
    </row>
    <row r="45" spans="1:26" ht="12" customHeight="1" x14ac:dyDescent="0.2">
      <c r="A45" s="1308" t="s">
        <v>400</v>
      </c>
      <c r="B45" s="1308"/>
      <c r="D45" s="470"/>
      <c r="E45" s="747">
        <v>98.4</v>
      </c>
      <c r="F45" s="236"/>
      <c r="G45" s="237"/>
      <c r="H45" s="280">
        <v>100.2</v>
      </c>
      <c r="I45" s="474"/>
      <c r="J45" s="283"/>
      <c r="K45" s="280">
        <v>102.6</v>
      </c>
      <c r="L45" s="281"/>
      <c r="M45" s="281"/>
      <c r="N45" s="280">
        <v>101.1</v>
      </c>
      <c r="O45" s="281"/>
      <c r="P45" s="483"/>
      <c r="Q45" s="283">
        <v>98.9</v>
      </c>
      <c r="R45" s="484"/>
      <c r="S45" s="283"/>
      <c r="T45" s="280">
        <v>99.8</v>
      </c>
      <c r="U45" s="308"/>
      <c r="V45" s="297"/>
      <c r="W45" s="747">
        <v>99.3</v>
      </c>
      <c r="X45" s="297"/>
      <c r="Y45" s="297"/>
      <c r="Z45" s="280">
        <v>99.3</v>
      </c>
    </row>
    <row r="46" spans="1:26" ht="12" customHeight="1" x14ac:dyDescent="0.2">
      <c r="A46" s="1308" t="s">
        <v>392</v>
      </c>
      <c r="B46" s="1308"/>
      <c r="D46" s="470"/>
      <c r="E46" s="747">
        <v>-2</v>
      </c>
      <c r="F46" s="236"/>
      <c r="G46" s="237"/>
      <c r="H46" s="280">
        <v>-0.6</v>
      </c>
      <c r="I46" s="474"/>
      <c r="J46" s="283"/>
      <c r="K46" s="280">
        <v>-0.4</v>
      </c>
      <c r="L46" s="281"/>
      <c r="M46" s="281"/>
      <c r="N46" s="280">
        <v>-1.8</v>
      </c>
      <c r="O46" s="281"/>
      <c r="P46" s="483"/>
      <c r="Q46" s="283">
        <v>-3.4</v>
      </c>
      <c r="R46" s="484"/>
      <c r="S46" s="283"/>
      <c r="T46" s="280">
        <v>-0.5</v>
      </c>
      <c r="U46" s="308"/>
      <c r="V46" s="297"/>
      <c r="W46" s="747">
        <v>-1.3</v>
      </c>
      <c r="X46" s="297"/>
      <c r="Y46" s="297"/>
      <c r="Z46" s="280">
        <v>-2</v>
      </c>
    </row>
    <row r="47" spans="1:26" ht="12" customHeight="1" x14ac:dyDescent="0.2">
      <c r="A47" s="1308" t="s">
        <v>393</v>
      </c>
      <c r="B47" s="1308"/>
      <c r="D47" s="470"/>
      <c r="E47" s="747">
        <v>0.4</v>
      </c>
      <c r="F47" s="236"/>
      <c r="G47" s="237"/>
      <c r="H47" s="280">
        <v>-0.9</v>
      </c>
      <c r="I47" s="474"/>
      <c r="J47" s="283"/>
      <c r="K47" s="280">
        <v>-0.4</v>
      </c>
      <c r="L47" s="281"/>
      <c r="M47" s="281"/>
      <c r="N47" s="244">
        <v>0</v>
      </c>
      <c r="O47" s="281"/>
      <c r="P47" s="483"/>
      <c r="Q47" s="283">
        <v>0.2</v>
      </c>
      <c r="R47" s="484"/>
      <c r="S47" s="283"/>
      <c r="T47" s="280">
        <v>-0.3</v>
      </c>
      <c r="U47" s="308"/>
      <c r="V47" s="297"/>
      <c r="W47" s="747">
        <v>-0.3</v>
      </c>
      <c r="X47" s="297"/>
      <c r="Y47" s="297"/>
      <c r="Z47" s="251">
        <v>0</v>
      </c>
    </row>
    <row r="48" spans="1:26" ht="12" customHeight="1" x14ac:dyDescent="0.2">
      <c r="A48" s="1308" t="s">
        <v>577</v>
      </c>
      <c r="B48" s="1308"/>
      <c r="D48" s="470"/>
      <c r="E48" s="816">
        <v>0</v>
      </c>
      <c r="F48" s="236"/>
      <c r="G48" s="237"/>
      <c r="H48" s="282">
        <v>-0.2</v>
      </c>
      <c r="I48" s="474"/>
      <c r="J48" s="283"/>
      <c r="K48" s="282">
        <v>-0.3</v>
      </c>
      <c r="L48" s="281"/>
      <c r="M48" s="281"/>
      <c r="N48" s="282">
        <v>-0.2</v>
      </c>
      <c r="O48" s="281"/>
      <c r="P48" s="483"/>
      <c r="Q48" s="249">
        <v>0</v>
      </c>
      <c r="R48" s="484"/>
      <c r="S48" s="283"/>
      <c r="T48" s="282">
        <v>-0.2</v>
      </c>
      <c r="U48" s="308"/>
      <c r="V48" s="297"/>
      <c r="W48" s="729">
        <v>-0.1</v>
      </c>
      <c r="X48" s="297"/>
      <c r="Y48" s="297"/>
      <c r="Z48" s="282">
        <v>-0.1</v>
      </c>
    </row>
    <row r="49" spans="1:26" ht="14.1" customHeight="1" thickBot="1" x14ac:dyDescent="0.25">
      <c r="A49" s="1303" t="s">
        <v>394</v>
      </c>
      <c r="B49" s="1303"/>
      <c r="D49" s="470"/>
      <c r="E49" s="718">
        <v>96.800000000000011</v>
      </c>
      <c r="F49" s="236"/>
      <c r="G49" s="237"/>
      <c r="H49" s="284">
        <v>98.5</v>
      </c>
      <c r="I49" s="474"/>
      <c r="J49" s="283"/>
      <c r="K49" s="284">
        <v>101.49999999999999</v>
      </c>
      <c r="L49" s="281"/>
      <c r="M49" s="281"/>
      <c r="N49" s="284">
        <v>99.1</v>
      </c>
      <c r="O49" s="281"/>
      <c r="P49" s="483"/>
      <c r="Q49" s="284">
        <v>95.7</v>
      </c>
      <c r="R49" s="484"/>
      <c r="S49" s="283"/>
      <c r="T49" s="284">
        <v>98.8</v>
      </c>
      <c r="U49" s="308"/>
      <c r="V49" s="297"/>
      <c r="W49" s="718">
        <v>97.600000000000009</v>
      </c>
      <c r="X49" s="297"/>
      <c r="Y49" s="297"/>
      <c r="Z49" s="284">
        <v>97.2</v>
      </c>
    </row>
    <row r="50" spans="1:26" ht="12" customHeight="1" thickTop="1" x14ac:dyDescent="0.2">
      <c r="D50" s="470"/>
      <c r="E50" s="777"/>
      <c r="F50" s="236"/>
      <c r="G50" s="237"/>
      <c r="H50" s="253"/>
      <c r="I50" s="475"/>
      <c r="J50" s="253"/>
      <c r="K50" s="253"/>
      <c r="L50" s="254"/>
      <c r="M50" s="254"/>
      <c r="N50" s="253"/>
      <c r="O50" s="254"/>
      <c r="P50" s="481"/>
      <c r="Q50" s="253"/>
      <c r="R50" s="492"/>
      <c r="S50" s="253"/>
      <c r="T50" s="253"/>
      <c r="U50" s="256"/>
      <c r="W50" s="777"/>
      <c r="Z50" s="253"/>
    </row>
    <row r="51" spans="1:26" ht="12" customHeight="1" x14ac:dyDescent="0.2">
      <c r="A51" s="1297" t="s">
        <v>474</v>
      </c>
      <c r="B51" s="1293"/>
      <c r="D51" s="470"/>
      <c r="E51" s="734"/>
      <c r="F51" s="236"/>
      <c r="G51" s="237"/>
      <c r="H51" s="423"/>
      <c r="I51" s="475"/>
      <c r="J51" s="253"/>
      <c r="K51" s="254"/>
      <c r="L51" s="254"/>
      <c r="M51" s="254"/>
      <c r="N51" s="254"/>
      <c r="O51" s="254"/>
      <c r="P51" s="481"/>
      <c r="Q51" s="475"/>
      <c r="R51" s="492"/>
      <c r="S51" s="253"/>
      <c r="T51" s="423"/>
      <c r="U51" s="256"/>
      <c r="W51" s="734"/>
      <c r="Z51" s="423"/>
    </row>
    <row r="52" spans="1:26" ht="12" customHeight="1" x14ac:dyDescent="0.2">
      <c r="A52" s="1308" t="s">
        <v>190</v>
      </c>
      <c r="B52" s="1308"/>
      <c r="D52" s="470"/>
      <c r="E52" s="735">
        <v>146</v>
      </c>
      <c r="F52" s="236"/>
      <c r="G52" s="237"/>
      <c r="H52" s="240">
        <v>120</v>
      </c>
      <c r="I52" s="489"/>
      <c r="J52" s="238"/>
      <c r="K52" s="240">
        <v>130</v>
      </c>
      <c r="L52" s="239"/>
      <c r="M52" s="239"/>
      <c r="N52" s="240">
        <v>143</v>
      </c>
      <c r="O52" s="239"/>
      <c r="P52" s="477"/>
      <c r="Q52" s="238">
        <v>146</v>
      </c>
      <c r="R52" s="485"/>
      <c r="S52" s="238"/>
      <c r="T52" s="240">
        <v>118</v>
      </c>
      <c r="U52" s="306"/>
      <c r="V52" s="243"/>
      <c r="W52" s="735">
        <v>266</v>
      </c>
      <c r="X52" s="243"/>
      <c r="Y52" s="243"/>
      <c r="Z52" s="240">
        <v>264</v>
      </c>
    </row>
    <row r="53" spans="1:26" ht="12" customHeight="1" x14ac:dyDescent="0.2">
      <c r="A53" s="1308"/>
      <c r="B53" s="1308"/>
      <c r="D53" s="470"/>
      <c r="E53" s="768"/>
      <c r="F53" s="236"/>
      <c r="G53" s="237"/>
      <c r="H53" s="239"/>
      <c r="I53" s="489"/>
      <c r="J53" s="238"/>
      <c r="K53" s="239"/>
      <c r="L53" s="239"/>
      <c r="M53" s="239"/>
      <c r="N53" s="239"/>
      <c r="O53" s="239"/>
      <c r="P53" s="477"/>
      <c r="Q53" s="489"/>
      <c r="R53" s="485"/>
      <c r="S53" s="238"/>
      <c r="T53" s="239"/>
      <c r="U53" s="306"/>
      <c r="V53" s="243"/>
      <c r="W53" s="768"/>
      <c r="X53" s="243"/>
      <c r="Y53" s="243"/>
      <c r="Z53" s="239"/>
    </row>
    <row r="54" spans="1:26" ht="12" customHeight="1" x14ac:dyDescent="0.2">
      <c r="A54" s="1308" t="s">
        <v>191</v>
      </c>
      <c r="B54" s="1308"/>
      <c r="D54" s="470"/>
      <c r="E54" s="735">
        <v>135</v>
      </c>
      <c r="F54" s="236"/>
      <c r="G54" s="237"/>
      <c r="H54" s="240">
        <v>134</v>
      </c>
      <c r="I54" s="489"/>
      <c r="J54" s="238"/>
      <c r="K54" s="240">
        <v>135</v>
      </c>
      <c r="L54" s="239"/>
      <c r="M54" s="239"/>
      <c r="N54" s="240">
        <v>133</v>
      </c>
      <c r="O54" s="239"/>
      <c r="P54" s="477"/>
      <c r="Q54" s="238">
        <v>135</v>
      </c>
      <c r="R54" s="485"/>
      <c r="S54" s="238"/>
      <c r="T54" s="240">
        <v>134</v>
      </c>
      <c r="U54" s="306"/>
      <c r="V54" s="243"/>
      <c r="W54" s="735">
        <v>269</v>
      </c>
      <c r="X54" s="243"/>
      <c r="Y54" s="243"/>
      <c r="Z54" s="240">
        <v>269</v>
      </c>
    </row>
    <row r="55" spans="1:26" ht="12" customHeight="1" x14ac:dyDescent="0.2">
      <c r="A55" s="1308" t="s">
        <v>61</v>
      </c>
      <c r="B55" s="1308"/>
      <c r="D55" s="470"/>
      <c r="E55" s="736">
        <v>0</v>
      </c>
      <c r="F55" s="236"/>
      <c r="G55" s="237"/>
      <c r="H55" s="244">
        <v>1</v>
      </c>
      <c r="I55" s="471"/>
      <c r="J55" s="251"/>
      <c r="K55" s="244">
        <v>1</v>
      </c>
      <c r="L55" s="245"/>
      <c r="M55" s="245"/>
      <c r="N55" s="244">
        <v>0</v>
      </c>
      <c r="O55" s="245"/>
      <c r="P55" s="488"/>
      <c r="Q55" s="251">
        <v>1</v>
      </c>
      <c r="R55" s="493"/>
      <c r="S55" s="251"/>
      <c r="T55" s="244">
        <v>1</v>
      </c>
      <c r="U55" s="307"/>
      <c r="V55" s="248"/>
      <c r="W55" s="736">
        <v>1</v>
      </c>
      <c r="X55" s="248"/>
      <c r="Y55" s="248"/>
      <c r="Z55" s="244">
        <v>2</v>
      </c>
    </row>
    <row r="56" spans="1:26" ht="12" customHeight="1" x14ac:dyDescent="0.2">
      <c r="A56" s="1308" t="s">
        <v>430</v>
      </c>
      <c r="B56" s="1308"/>
      <c r="D56" s="470"/>
      <c r="E56" s="736">
        <v>-87</v>
      </c>
      <c r="F56" s="236"/>
      <c r="G56" s="237"/>
      <c r="H56" s="244">
        <v>-91</v>
      </c>
      <c r="I56" s="471"/>
      <c r="J56" s="251"/>
      <c r="K56" s="244">
        <v>-99</v>
      </c>
      <c r="L56" s="245"/>
      <c r="M56" s="245"/>
      <c r="N56" s="244">
        <v>-83</v>
      </c>
      <c r="O56" s="245"/>
      <c r="P56" s="488"/>
      <c r="Q56" s="251">
        <v>-82</v>
      </c>
      <c r="R56" s="493"/>
      <c r="S56" s="251"/>
      <c r="T56" s="244">
        <v>-85</v>
      </c>
      <c r="U56" s="307"/>
      <c r="V56" s="248"/>
      <c r="W56" s="736">
        <v>-178</v>
      </c>
      <c r="X56" s="248"/>
      <c r="Y56" s="248"/>
      <c r="Z56" s="244">
        <v>-167</v>
      </c>
    </row>
    <row r="57" spans="1:26" ht="12" customHeight="1" x14ac:dyDescent="0.2">
      <c r="A57" s="1308" t="s">
        <v>431</v>
      </c>
      <c r="B57" s="1308"/>
      <c r="D57" s="470"/>
      <c r="E57" s="721">
        <v>-42</v>
      </c>
      <c r="F57" s="236"/>
      <c r="G57" s="237"/>
      <c r="H57" s="249">
        <v>-45</v>
      </c>
      <c r="I57" s="471"/>
      <c r="J57" s="251"/>
      <c r="K57" s="249">
        <v>-45</v>
      </c>
      <c r="L57" s="245"/>
      <c r="M57" s="245"/>
      <c r="N57" s="249">
        <v>-42</v>
      </c>
      <c r="O57" s="245"/>
      <c r="P57" s="488"/>
      <c r="Q57" s="249">
        <v>-45</v>
      </c>
      <c r="R57" s="493"/>
      <c r="S57" s="251"/>
      <c r="T57" s="249">
        <v>-45</v>
      </c>
      <c r="U57" s="307"/>
      <c r="V57" s="248"/>
      <c r="W57" s="721">
        <v>-87</v>
      </c>
      <c r="X57" s="248"/>
      <c r="Y57" s="248"/>
      <c r="Z57" s="249">
        <v>-90</v>
      </c>
    </row>
    <row r="58" spans="1:26" ht="13.5" customHeight="1" thickBot="1" x14ac:dyDescent="0.25">
      <c r="A58" s="1303" t="s">
        <v>64</v>
      </c>
      <c r="B58" s="1303"/>
      <c r="D58" s="470"/>
      <c r="E58" s="724">
        <v>6</v>
      </c>
      <c r="F58" s="236"/>
      <c r="G58" s="237"/>
      <c r="H58" s="252">
        <v>-1</v>
      </c>
      <c r="I58" s="489"/>
      <c r="J58" s="238"/>
      <c r="K58" s="252">
        <v>-8</v>
      </c>
      <c r="L58" s="239"/>
      <c r="M58" s="239"/>
      <c r="N58" s="252">
        <v>8</v>
      </c>
      <c r="O58" s="239"/>
      <c r="P58" s="477"/>
      <c r="Q58" s="252">
        <v>9</v>
      </c>
      <c r="R58" s="485"/>
      <c r="S58" s="238"/>
      <c r="T58" s="252">
        <v>5</v>
      </c>
      <c r="U58" s="306"/>
      <c r="V58" s="243"/>
      <c r="W58" s="724">
        <v>5</v>
      </c>
      <c r="X58" s="243"/>
      <c r="Y58" s="243"/>
      <c r="Z58" s="252">
        <v>14</v>
      </c>
    </row>
    <row r="59" spans="1:26" ht="12" customHeight="1" thickTop="1" x14ac:dyDescent="0.2">
      <c r="D59" s="470"/>
      <c r="E59" s="777"/>
      <c r="F59" s="236"/>
      <c r="G59" s="237"/>
      <c r="H59" s="253"/>
      <c r="I59" s="475"/>
      <c r="J59" s="253"/>
      <c r="K59" s="253"/>
      <c r="L59" s="254"/>
      <c r="M59" s="254"/>
      <c r="N59" s="253"/>
      <c r="O59" s="254"/>
      <c r="P59" s="481"/>
      <c r="Q59" s="253"/>
      <c r="R59" s="492"/>
      <c r="S59" s="253"/>
      <c r="T59" s="253"/>
      <c r="U59" s="256"/>
      <c r="W59" s="777"/>
      <c r="Z59" s="253"/>
    </row>
    <row r="60" spans="1:26" ht="12" customHeight="1" x14ac:dyDescent="0.2">
      <c r="A60" s="1308" t="s">
        <v>388</v>
      </c>
      <c r="B60" s="1308"/>
      <c r="D60" s="470"/>
      <c r="E60" s="747">
        <v>64.5</v>
      </c>
      <c r="F60" s="236"/>
      <c r="G60" s="237"/>
      <c r="H60" s="280">
        <v>67.900000000000006</v>
      </c>
      <c r="I60" s="474"/>
      <c r="J60" s="283"/>
      <c r="K60" s="280">
        <v>73.3</v>
      </c>
      <c r="L60" s="281"/>
      <c r="M60" s="281"/>
      <c r="N60" s="280">
        <v>62.4</v>
      </c>
      <c r="O60" s="281"/>
      <c r="P60" s="483"/>
      <c r="Q60" s="283">
        <v>60.7</v>
      </c>
      <c r="R60" s="484"/>
      <c r="S60" s="283"/>
      <c r="T60" s="280">
        <v>63.4</v>
      </c>
      <c r="U60" s="308"/>
      <c r="V60" s="297"/>
      <c r="W60" s="747">
        <v>66.2</v>
      </c>
      <c r="X60" s="297"/>
      <c r="Y60" s="297"/>
      <c r="Z60" s="280">
        <v>62.1</v>
      </c>
    </row>
    <row r="61" spans="1:26" ht="12" customHeight="1" x14ac:dyDescent="0.2">
      <c r="A61" s="1308" t="s">
        <v>433</v>
      </c>
      <c r="B61" s="1308"/>
      <c r="D61" s="470"/>
      <c r="E61" s="747">
        <v>2.2000000000000002</v>
      </c>
      <c r="F61" s="236"/>
      <c r="G61" s="237"/>
      <c r="H61" s="280">
        <v>2.2000000000000002</v>
      </c>
      <c r="I61" s="474"/>
      <c r="J61" s="283"/>
      <c r="K61" s="280">
        <v>-0.7</v>
      </c>
      <c r="L61" s="281"/>
      <c r="M61" s="281"/>
      <c r="N61" s="280">
        <v>1.5</v>
      </c>
      <c r="O61" s="281"/>
      <c r="P61" s="483"/>
      <c r="Q61" s="283">
        <v>3</v>
      </c>
      <c r="R61" s="484"/>
      <c r="S61" s="283"/>
      <c r="T61" s="280">
        <v>0.8</v>
      </c>
      <c r="U61" s="308"/>
      <c r="V61" s="297"/>
      <c r="W61" s="747">
        <v>2.2000000000000002</v>
      </c>
      <c r="X61" s="297"/>
      <c r="Y61" s="297"/>
      <c r="Z61" s="280">
        <v>1.9</v>
      </c>
    </row>
    <row r="62" spans="1:26" ht="12" customHeight="1" x14ac:dyDescent="0.2">
      <c r="A62" s="1326" t="s">
        <v>389</v>
      </c>
      <c r="B62" s="1328"/>
      <c r="D62" s="470"/>
      <c r="E62" s="729">
        <v>-6.6</v>
      </c>
      <c r="F62" s="236"/>
      <c r="G62" s="237"/>
      <c r="H62" s="816">
        <v>0</v>
      </c>
      <c r="I62" s="474"/>
      <c r="J62" s="283"/>
      <c r="K62" s="282">
        <v>-5.3</v>
      </c>
      <c r="L62" s="281"/>
      <c r="M62" s="281"/>
      <c r="N62" s="282">
        <v>-0.7</v>
      </c>
      <c r="O62" s="281"/>
      <c r="P62" s="483"/>
      <c r="Q62" s="282">
        <v>-0.8</v>
      </c>
      <c r="R62" s="484"/>
      <c r="S62" s="283"/>
      <c r="T62" s="816">
        <v>0</v>
      </c>
      <c r="U62" s="308"/>
      <c r="V62" s="297"/>
      <c r="W62" s="729">
        <v>-3.4</v>
      </c>
      <c r="X62" s="297"/>
      <c r="Y62" s="297"/>
      <c r="Z62" s="282">
        <v>-0.4</v>
      </c>
    </row>
    <row r="63" spans="1:26" ht="12" customHeight="1" x14ac:dyDescent="0.2">
      <c r="A63" s="1303" t="s">
        <v>390</v>
      </c>
      <c r="B63" s="1303"/>
      <c r="D63" s="470"/>
      <c r="E63" s="730">
        <v>68.899999999999991</v>
      </c>
      <c r="F63" s="236"/>
      <c r="G63" s="237"/>
      <c r="H63" s="283">
        <v>65.7</v>
      </c>
      <c r="I63" s="474"/>
      <c r="J63" s="283"/>
      <c r="K63" s="285">
        <v>79.3</v>
      </c>
      <c r="L63" s="281"/>
      <c r="M63" s="281"/>
      <c r="N63" s="285">
        <v>61.6</v>
      </c>
      <c r="O63" s="281"/>
      <c r="P63" s="483"/>
      <c r="Q63" s="285">
        <v>58.5</v>
      </c>
      <c r="R63" s="484"/>
      <c r="S63" s="283"/>
      <c r="T63" s="285">
        <v>62.6</v>
      </c>
      <c r="U63" s="308"/>
      <c r="V63" s="297"/>
      <c r="W63" s="730">
        <v>67.400000000000006</v>
      </c>
      <c r="X63" s="297"/>
      <c r="Y63" s="297"/>
      <c r="Z63" s="285">
        <v>60.6</v>
      </c>
    </row>
    <row r="64" spans="1:26" ht="12" customHeight="1" x14ac:dyDescent="0.2">
      <c r="D64" s="470"/>
      <c r="E64" s="748"/>
      <c r="F64" s="236"/>
      <c r="G64" s="237"/>
      <c r="H64" s="281"/>
      <c r="I64" s="474"/>
      <c r="J64" s="283"/>
      <c r="K64" s="281"/>
      <c r="L64" s="281"/>
      <c r="M64" s="281"/>
      <c r="N64" s="281"/>
      <c r="O64" s="281"/>
      <c r="P64" s="483"/>
      <c r="Q64" s="474"/>
      <c r="R64" s="484"/>
      <c r="S64" s="283"/>
      <c r="T64" s="281"/>
      <c r="U64" s="308"/>
      <c r="V64" s="297"/>
      <c r="W64" s="748"/>
      <c r="X64" s="297"/>
      <c r="Y64" s="297"/>
      <c r="Z64" s="281"/>
    </row>
    <row r="65" spans="1:27" ht="14.1" customHeight="1" x14ac:dyDescent="0.2">
      <c r="A65" s="1308" t="s">
        <v>386</v>
      </c>
      <c r="B65" s="1308"/>
      <c r="D65" s="470"/>
      <c r="E65" s="747">
        <v>31.1</v>
      </c>
      <c r="F65" s="236"/>
      <c r="G65" s="237"/>
      <c r="H65" s="280">
        <v>32.799999999999997</v>
      </c>
      <c r="I65" s="474"/>
      <c r="J65" s="283"/>
      <c r="K65" s="280">
        <v>32.6</v>
      </c>
      <c r="L65" s="281"/>
      <c r="M65" s="281"/>
      <c r="N65" s="280">
        <v>31.6</v>
      </c>
      <c r="O65" s="281"/>
      <c r="P65" s="483"/>
      <c r="Q65" s="283">
        <v>32.6</v>
      </c>
      <c r="R65" s="484"/>
      <c r="S65" s="283"/>
      <c r="T65" s="280">
        <v>32.9</v>
      </c>
      <c r="U65" s="308"/>
      <c r="V65" s="297"/>
      <c r="W65" s="747">
        <v>31.9</v>
      </c>
      <c r="X65" s="297"/>
      <c r="Y65" s="297"/>
      <c r="Z65" s="280">
        <v>32.700000000000003</v>
      </c>
    </row>
    <row r="66" spans="1:27" ht="12" customHeight="1" x14ac:dyDescent="0.2">
      <c r="A66" s="1308"/>
      <c r="B66" s="1308"/>
      <c r="D66" s="470"/>
      <c r="E66" s="748"/>
      <c r="F66" s="236"/>
      <c r="G66" s="237"/>
      <c r="H66" s="281"/>
      <c r="I66" s="474"/>
      <c r="J66" s="283"/>
      <c r="K66" s="281"/>
      <c r="L66" s="281"/>
      <c r="M66" s="281"/>
      <c r="N66" s="281"/>
      <c r="O66" s="281"/>
      <c r="P66" s="483"/>
      <c r="Q66" s="474"/>
      <c r="R66" s="484"/>
      <c r="S66" s="283"/>
      <c r="T66" s="281"/>
      <c r="U66" s="308"/>
      <c r="V66" s="297"/>
      <c r="W66" s="748"/>
      <c r="X66" s="297"/>
      <c r="Y66" s="297"/>
      <c r="Z66" s="281"/>
    </row>
    <row r="67" spans="1:27" ht="12" customHeight="1" x14ac:dyDescent="0.2">
      <c r="A67" s="1308" t="s">
        <v>400</v>
      </c>
      <c r="B67" s="1308"/>
      <c r="D67" s="470"/>
      <c r="E67" s="747">
        <v>95.6</v>
      </c>
      <c r="F67" s="236"/>
      <c r="G67" s="237"/>
      <c r="H67" s="280">
        <v>100.7</v>
      </c>
      <c r="I67" s="474"/>
      <c r="J67" s="283"/>
      <c r="K67" s="280">
        <v>105.9</v>
      </c>
      <c r="L67" s="281"/>
      <c r="M67" s="281"/>
      <c r="N67" s="280">
        <v>94</v>
      </c>
      <c r="O67" s="281"/>
      <c r="P67" s="483"/>
      <c r="Q67" s="283">
        <v>93.3</v>
      </c>
      <c r="R67" s="484"/>
      <c r="S67" s="283"/>
      <c r="T67" s="280">
        <v>96.3</v>
      </c>
      <c r="U67" s="308"/>
      <c r="V67" s="297"/>
      <c r="W67" s="747">
        <v>98.1</v>
      </c>
      <c r="X67" s="297"/>
      <c r="Y67" s="297"/>
      <c r="Z67" s="280">
        <v>94.8</v>
      </c>
    </row>
    <row r="68" spans="1:27" ht="12" customHeight="1" x14ac:dyDescent="0.2">
      <c r="A68" s="1308" t="s">
        <v>392</v>
      </c>
      <c r="B68" s="1308"/>
      <c r="D68" s="470"/>
      <c r="E68" s="747">
        <v>-2.2000000000000002</v>
      </c>
      <c r="F68" s="236"/>
      <c r="G68" s="237"/>
      <c r="H68" s="280">
        <v>-2.2000000000000002</v>
      </c>
      <c r="I68" s="474"/>
      <c r="J68" s="283"/>
      <c r="K68" s="280">
        <v>0.7</v>
      </c>
      <c r="L68" s="281"/>
      <c r="M68" s="281"/>
      <c r="N68" s="280">
        <v>-1.5</v>
      </c>
      <c r="O68" s="281"/>
      <c r="P68" s="483"/>
      <c r="Q68" s="283">
        <v>-3</v>
      </c>
      <c r="R68" s="484"/>
      <c r="S68" s="283"/>
      <c r="T68" s="280">
        <v>-0.8</v>
      </c>
      <c r="U68" s="308"/>
      <c r="V68" s="297"/>
      <c r="W68" s="747">
        <v>-2.2000000000000002</v>
      </c>
      <c r="X68" s="297"/>
      <c r="Y68" s="297"/>
      <c r="Z68" s="280">
        <v>-1.9</v>
      </c>
    </row>
    <row r="69" spans="1:27" ht="12" customHeight="1" x14ac:dyDescent="0.2">
      <c r="A69" s="1308" t="s">
        <v>393</v>
      </c>
      <c r="B69" s="1308"/>
      <c r="D69" s="470"/>
      <c r="E69" s="729">
        <v>6.6</v>
      </c>
      <c r="F69" s="236"/>
      <c r="G69" s="237"/>
      <c r="H69" s="816">
        <v>0</v>
      </c>
      <c r="I69" s="474"/>
      <c r="J69" s="283"/>
      <c r="K69" s="282">
        <v>5.3</v>
      </c>
      <c r="L69" s="281"/>
      <c r="M69" s="281"/>
      <c r="N69" s="282">
        <v>0.7</v>
      </c>
      <c r="O69" s="281"/>
      <c r="P69" s="483"/>
      <c r="Q69" s="282">
        <v>0.8</v>
      </c>
      <c r="R69" s="484"/>
      <c r="S69" s="283"/>
      <c r="T69" s="816">
        <v>0</v>
      </c>
      <c r="U69" s="308"/>
      <c r="V69" s="297"/>
      <c r="W69" s="729">
        <v>3.4</v>
      </c>
      <c r="X69" s="297"/>
      <c r="Y69" s="297"/>
      <c r="Z69" s="282">
        <v>0.4</v>
      </c>
    </row>
    <row r="70" spans="1:27" ht="14.1" customHeight="1" thickBot="1" x14ac:dyDescent="0.25">
      <c r="A70" s="1303" t="s">
        <v>394</v>
      </c>
      <c r="B70" s="1303"/>
      <c r="D70" s="470"/>
      <c r="E70" s="718">
        <v>99.999999999999986</v>
      </c>
      <c r="F70" s="236"/>
      <c r="G70" s="237"/>
      <c r="H70" s="284">
        <v>98.5</v>
      </c>
      <c r="I70" s="474"/>
      <c r="J70" s="283"/>
      <c r="K70" s="284">
        <v>111.9</v>
      </c>
      <c r="L70" s="281"/>
      <c r="M70" s="281"/>
      <c r="N70" s="284">
        <v>93.2</v>
      </c>
      <c r="O70" s="281"/>
      <c r="P70" s="483"/>
      <c r="Q70" s="284">
        <v>91.1</v>
      </c>
      <c r="R70" s="484"/>
      <c r="S70" s="283"/>
      <c r="T70" s="284">
        <v>95.5</v>
      </c>
      <c r="U70" s="308"/>
      <c r="V70" s="297"/>
      <c r="W70" s="718">
        <v>99.3</v>
      </c>
      <c r="X70" s="297"/>
      <c r="Y70" s="297"/>
      <c r="Z70" s="284">
        <v>93.3</v>
      </c>
    </row>
    <row r="71" spans="1:27" ht="12" customHeight="1" thickTop="1" x14ac:dyDescent="0.2">
      <c r="D71" s="467"/>
      <c r="E71" s="420"/>
      <c r="F71" s="478"/>
      <c r="G71" s="237"/>
      <c r="H71" s="237"/>
      <c r="I71" s="256"/>
      <c r="J71" s="237"/>
      <c r="K71" s="237"/>
      <c r="N71" s="237"/>
      <c r="P71" s="467"/>
      <c r="Q71" s="479"/>
      <c r="R71" s="478"/>
      <c r="S71" s="237"/>
      <c r="T71" s="237"/>
      <c r="U71" s="256"/>
      <c r="W71" s="255"/>
      <c r="Z71" s="255"/>
    </row>
    <row r="72" spans="1:27" ht="12" customHeight="1" x14ac:dyDescent="0.2">
      <c r="G72" s="497"/>
      <c r="H72" s="497"/>
      <c r="I72" s="497"/>
      <c r="S72" s="497"/>
      <c r="T72" s="497"/>
      <c r="U72" s="497"/>
    </row>
    <row r="73" spans="1:27" ht="14.25" x14ac:dyDescent="0.2">
      <c r="A73" s="763" t="s">
        <v>251</v>
      </c>
      <c r="B73" s="1306" t="s">
        <v>397</v>
      </c>
      <c r="C73" s="1306"/>
      <c r="D73" s="1306"/>
      <c r="E73" s="1306"/>
      <c r="F73" s="1306"/>
      <c r="G73" s="1306"/>
      <c r="H73" s="1306"/>
      <c r="I73" s="1306"/>
      <c r="J73" s="1306"/>
      <c r="K73" s="1306"/>
      <c r="L73" s="1306"/>
      <c r="M73" s="1306"/>
      <c r="N73" s="1306"/>
      <c r="O73" s="1306"/>
      <c r="P73" s="1306"/>
      <c r="Q73" s="1306"/>
      <c r="R73" s="1306"/>
      <c r="S73" s="1306"/>
      <c r="T73" s="1306"/>
      <c r="U73" s="1306"/>
      <c r="V73" s="1306"/>
      <c r="W73" s="1306"/>
      <c r="X73" s="1306"/>
      <c r="Y73" s="1306"/>
      <c r="Z73" s="1306"/>
      <c r="AA73" s="1306"/>
    </row>
  </sheetData>
  <mergeCells count="57">
    <mergeCell ref="A69:B69"/>
    <mergeCell ref="A70:B70"/>
    <mergeCell ref="B73:AA73"/>
    <mergeCell ref="A62:B62"/>
    <mergeCell ref="A63:B63"/>
    <mergeCell ref="A65:B65"/>
    <mergeCell ref="A66:B66"/>
    <mergeCell ref="A67:B67"/>
    <mergeCell ref="A68:B68"/>
    <mergeCell ref="A61:B61"/>
    <mergeCell ref="A48:B48"/>
    <mergeCell ref="A49:B49"/>
    <mergeCell ref="A51:B51"/>
    <mergeCell ref="A52:B52"/>
    <mergeCell ref="A53:B53"/>
    <mergeCell ref="A54:B54"/>
    <mergeCell ref="A55:B55"/>
    <mergeCell ref="A56:B56"/>
    <mergeCell ref="A57:B57"/>
    <mergeCell ref="A58:B58"/>
    <mergeCell ref="A60:B60"/>
    <mergeCell ref="A47:B47"/>
    <mergeCell ref="A33:B33"/>
    <mergeCell ref="A34:B34"/>
    <mergeCell ref="A35:B35"/>
    <mergeCell ref="A36:B36"/>
    <mergeCell ref="A38:B38"/>
    <mergeCell ref="A39:B39"/>
    <mergeCell ref="A40:B40"/>
    <mergeCell ref="A41:B41"/>
    <mergeCell ref="A43:B43"/>
    <mergeCell ref="A45:B45"/>
    <mergeCell ref="A46:B46"/>
    <mergeCell ref="A32:B32"/>
    <mergeCell ref="A17:B17"/>
    <mergeCell ref="A18:B18"/>
    <mergeCell ref="A19:B19"/>
    <mergeCell ref="A20:B20"/>
    <mergeCell ref="A22:B22"/>
    <mergeCell ref="A24:B24"/>
    <mergeCell ref="A25:B25"/>
    <mergeCell ref="A26:B26"/>
    <mergeCell ref="A27:B27"/>
    <mergeCell ref="A29:B29"/>
    <mergeCell ref="A30:B30"/>
    <mergeCell ref="A15:B15"/>
    <mergeCell ref="A1:Z1"/>
    <mergeCell ref="A2:Z2"/>
    <mergeCell ref="A4:B4"/>
    <mergeCell ref="W4:Z4"/>
    <mergeCell ref="A8:B8"/>
    <mergeCell ref="A9:B9"/>
    <mergeCell ref="A11:B11"/>
    <mergeCell ref="A12:B12"/>
    <mergeCell ref="A13:B13"/>
    <mergeCell ref="A14:B14"/>
    <mergeCell ref="D4:U4"/>
  </mergeCells>
  <printOptions horizontalCentered="1"/>
  <pageMargins left="0.25" right="0.25" top="0.5" bottom="0.5" header="0.3" footer="0.3"/>
  <pageSetup scale="59" orientation="landscape" r:id="rId1"/>
  <headerFooter alignWithMargins="0">
    <oddFooter>&amp;L&amp;K0070C0The Allstate Corporation 2Q19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A71"/>
  <sheetViews>
    <sheetView zoomScaleNormal="100" workbookViewId="0">
      <selection sqref="A1:Z1"/>
    </sheetView>
  </sheetViews>
  <sheetFormatPr defaultColWidth="13.7109375" defaultRowHeight="12.75" x14ac:dyDescent="0.2"/>
  <cols>
    <col min="1" max="1" width="4.140625" style="229" customWidth="1"/>
    <col min="2" max="2" width="50.85546875" style="229" customWidth="1"/>
    <col min="3" max="3" width="2.28515625" style="229" customWidth="1"/>
    <col min="4" max="4" width="2.28515625" style="414" customWidth="1"/>
    <col min="5" max="5" width="10.28515625" style="414" customWidth="1"/>
    <col min="6" max="6" width="2.28515625" style="414" customWidth="1"/>
    <col min="7" max="7" width="2.28515625" style="229" customWidth="1"/>
    <col min="8" max="8" width="10.28515625" style="229" customWidth="1"/>
    <col min="9" max="10" width="2.28515625" style="229" customWidth="1"/>
    <col min="11" max="11" width="10.28515625" style="229" customWidth="1"/>
    <col min="12" max="13" width="2.28515625" style="229" customWidth="1"/>
    <col min="14" max="14" width="10.28515625" style="229" customWidth="1"/>
    <col min="15" max="16" width="2.28515625" style="229" customWidth="1"/>
    <col min="17" max="17" width="10.28515625" style="229" customWidth="1"/>
    <col min="18" max="19" width="2.28515625" style="229" customWidth="1"/>
    <col min="20" max="20" width="10.28515625" style="229" customWidth="1"/>
    <col min="21" max="22" width="2.28515625" style="229" customWidth="1"/>
    <col min="23" max="23" width="10.28515625" style="229" customWidth="1"/>
    <col min="24" max="25" width="2.28515625" style="229" customWidth="1"/>
    <col min="26" max="26" width="10.28515625" style="229" customWidth="1"/>
    <col min="27" max="28" width="2.28515625" style="229" customWidth="1"/>
    <col min="29" max="29" width="10.28515625" style="229" customWidth="1"/>
    <col min="30" max="31" width="2.28515625" style="229" customWidth="1"/>
    <col min="32" max="32" width="10.28515625" style="229" customWidth="1"/>
    <col min="33" max="34" width="2.28515625" style="229" customWidth="1"/>
    <col min="35" max="35" width="10.28515625" style="229" customWidth="1"/>
    <col min="36" max="36" width="2.28515625" style="229" customWidth="1"/>
    <col min="37" max="16384" width="13.7109375" style="229"/>
  </cols>
  <sheetData>
    <row r="1" spans="1:26" ht="14.1" customHeight="1"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row>
    <row r="2" spans="1:26" ht="14.1" customHeight="1" x14ac:dyDescent="0.25">
      <c r="A2" s="1300" t="s">
        <v>194</v>
      </c>
      <c r="B2" s="1293"/>
      <c r="C2" s="1293"/>
      <c r="D2" s="1293"/>
      <c r="E2" s="1293"/>
      <c r="F2" s="1293"/>
      <c r="G2" s="1293"/>
      <c r="H2" s="1293"/>
      <c r="I2" s="1293"/>
      <c r="J2" s="1293"/>
      <c r="K2" s="1293"/>
      <c r="L2" s="1293"/>
      <c r="M2" s="1293"/>
      <c r="N2" s="1293"/>
      <c r="O2" s="1293"/>
      <c r="P2" s="1293"/>
      <c r="Q2" s="1293"/>
      <c r="R2" s="1293"/>
      <c r="S2" s="1293"/>
      <c r="T2" s="1293"/>
      <c r="U2" s="1293"/>
      <c r="V2" s="1293"/>
      <c r="W2" s="1293"/>
      <c r="X2" s="1293"/>
      <c r="Y2" s="1293"/>
      <c r="Z2" s="1293"/>
    </row>
    <row r="4" spans="1:26" ht="15.75" customHeight="1" x14ac:dyDescent="0.2">
      <c r="A4" s="1301" t="s">
        <v>47</v>
      </c>
      <c r="B4" s="1293"/>
      <c r="D4" s="1302" t="s">
        <v>8</v>
      </c>
      <c r="E4" s="1302"/>
      <c r="F4" s="1302"/>
      <c r="G4" s="1302"/>
      <c r="H4" s="1302"/>
      <c r="I4" s="1302"/>
      <c r="J4" s="1302"/>
      <c r="K4" s="1302"/>
      <c r="L4" s="1302"/>
      <c r="M4" s="1302"/>
      <c r="N4" s="1302"/>
      <c r="O4" s="1302"/>
      <c r="P4" s="1302"/>
      <c r="Q4" s="1302"/>
      <c r="R4" s="1302"/>
      <c r="S4" s="1302"/>
      <c r="T4" s="1302"/>
      <c r="U4" s="1302"/>
      <c r="W4" s="1238" t="s">
        <v>517</v>
      </c>
      <c r="X4" s="1237"/>
      <c r="Y4" s="1237"/>
      <c r="Z4" s="1237"/>
    </row>
    <row r="5" spans="1:26" ht="15.75" customHeight="1" x14ac:dyDescent="0.2">
      <c r="G5" s="237"/>
      <c r="H5" s="237"/>
      <c r="I5" s="237"/>
      <c r="J5" s="237"/>
      <c r="K5" s="237"/>
      <c r="L5" s="237"/>
      <c r="M5" s="237"/>
      <c r="N5" s="237"/>
      <c r="O5" s="237"/>
      <c r="P5" s="237"/>
      <c r="Q5" s="237"/>
      <c r="R5" s="237"/>
      <c r="S5" s="237"/>
      <c r="T5" s="237"/>
      <c r="U5" s="237"/>
      <c r="W5" s="421"/>
      <c r="X5" s="421"/>
      <c r="Y5" s="421"/>
      <c r="Z5" s="421"/>
    </row>
    <row r="6" spans="1:26" ht="25.9" customHeight="1" x14ac:dyDescent="0.25">
      <c r="D6" s="466"/>
      <c r="E6" s="462" t="s">
        <v>522</v>
      </c>
      <c r="F6" s="476"/>
      <c r="G6" s="419"/>
      <c r="H6" s="424" t="s">
        <v>339</v>
      </c>
      <c r="I6" s="468"/>
      <c r="J6" s="419"/>
      <c r="K6" s="232" t="s">
        <v>10</v>
      </c>
      <c r="L6" s="271"/>
      <c r="N6" s="232" t="s">
        <v>340</v>
      </c>
      <c r="P6" s="466"/>
      <c r="Q6" s="472" t="s">
        <v>0</v>
      </c>
      <c r="R6" s="473"/>
      <c r="S6" s="469"/>
      <c r="T6" s="424" t="s">
        <v>1</v>
      </c>
      <c r="U6" s="419"/>
      <c r="W6" s="463" t="s">
        <v>522</v>
      </c>
      <c r="X6" s="415"/>
      <c r="Y6" s="415"/>
      <c r="Z6" s="103" t="s">
        <v>0</v>
      </c>
    </row>
    <row r="7" spans="1:26" x14ac:dyDescent="0.2">
      <c r="D7" s="470"/>
      <c r="E7" s="421"/>
      <c r="F7" s="236"/>
      <c r="G7" s="237"/>
      <c r="H7" s="421"/>
      <c r="I7" s="256"/>
      <c r="J7" s="237"/>
      <c r="K7" s="235"/>
      <c r="N7" s="235"/>
      <c r="P7" s="470"/>
      <c r="Q7" s="421"/>
      <c r="R7" s="236"/>
      <c r="S7" s="237"/>
      <c r="T7" s="421"/>
      <c r="U7" s="256"/>
      <c r="W7" s="421"/>
      <c r="Z7" s="421"/>
    </row>
    <row r="8" spans="1:26" ht="15.75" customHeight="1" x14ac:dyDescent="0.2">
      <c r="A8" s="1297" t="s">
        <v>475</v>
      </c>
      <c r="B8" s="1293"/>
      <c r="D8" s="470"/>
      <c r="E8" s="256"/>
      <c r="F8" s="236"/>
      <c r="G8" s="237"/>
      <c r="H8" s="414"/>
      <c r="I8" s="256"/>
      <c r="J8" s="237"/>
      <c r="P8" s="470"/>
      <c r="Q8" s="256"/>
      <c r="R8" s="236"/>
      <c r="S8" s="237"/>
      <c r="T8" s="414"/>
      <c r="U8" s="256"/>
      <c r="W8" s="414"/>
      <c r="Z8" s="414"/>
    </row>
    <row r="9" spans="1:26" ht="12" customHeight="1" x14ac:dyDescent="0.2">
      <c r="A9" s="1308" t="s">
        <v>190</v>
      </c>
      <c r="B9" s="1308"/>
      <c r="D9" s="470"/>
      <c r="E9" s="719">
        <v>2076</v>
      </c>
      <c r="F9" s="236"/>
      <c r="G9" s="237"/>
      <c r="H9" s="240">
        <v>1565</v>
      </c>
      <c r="I9" s="489"/>
      <c r="J9" s="238"/>
      <c r="K9" s="240">
        <v>1777</v>
      </c>
      <c r="L9" s="239"/>
      <c r="M9" s="239"/>
      <c r="N9" s="240">
        <v>2008</v>
      </c>
      <c r="O9" s="239"/>
      <c r="P9" s="477"/>
      <c r="Q9" s="238">
        <v>1949</v>
      </c>
      <c r="R9" s="485"/>
      <c r="S9" s="238"/>
      <c r="T9" s="240">
        <v>1465</v>
      </c>
      <c r="U9" s="306"/>
      <c r="V9" s="243"/>
      <c r="W9" s="735">
        <v>3641</v>
      </c>
      <c r="X9" s="243"/>
      <c r="Y9" s="243"/>
      <c r="Z9" s="240">
        <v>3414</v>
      </c>
    </row>
    <row r="10" spans="1:26" ht="12" customHeight="1" x14ac:dyDescent="0.2">
      <c r="A10" s="1293"/>
      <c r="B10" s="1293"/>
      <c r="D10" s="470"/>
      <c r="E10" s="766"/>
      <c r="F10" s="236"/>
      <c r="G10" s="237"/>
      <c r="H10" s="239"/>
      <c r="I10" s="489"/>
      <c r="J10" s="238"/>
      <c r="K10" s="239"/>
      <c r="L10" s="239"/>
      <c r="M10" s="239"/>
      <c r="N10" s="239"/>
      <c r="O10" s="239"/>
      <c r="P10" s="477"/>
      <c r="Q10" s="489"/>
      <c r="R10" s="485"/>
      <c r="S10" s="238"/>
      <c r="T10" s="239"/>
      <c r="U10" s="306"/>
      <c r="V10" s="243"/>
      <c r="W10" s="768"/>
      <c r="X10" s="243"/>
      <c r="Y10" s="243"/>
      <c r="Z10" s="239"/>
    </row>
    <row r="11" spans="1:26" ht="12" customHeight="1" x14ac:dyDescent="0.2">
      <c r="A11" s="1308" t="s">
        <v>191</v>
      </c>
      <c r="B11" s="1308"/>
      <c r="D11" s="470"/>
      <c r="E11" s="719">
        <v>1832</v>
      </c>
      <c r="F11" s="236"/>
      <c r="G11" s="237"/>
      <c r="H11" s="240">
        <v>1811</v>
      </c>
      <c r="I11" s="489"/>
      <c r="J11" s="238"/>
      <c r="K11" s="240">
        <v>1787</v>
      </c>
      <c r="L11" s="239"/>
      <c r="M11" s="239"/>
      <c r="N11" s="240">
        <v>1769</v>
      </c>
      <c r="O11" s="239"/>
      <c r="P11" s="477"/>
      <c r="Q11" s="238">
        <v>1742</v>
      </c>
      <c r="R11" s="485"/>
      <c r="S11" s="238"/>
      <c r="T11" s="240">
        <v>1727</v>
      </c>
      <c r="U11" s="306"/>
      <c r="V11" s="243"/>
      <c r="W11" s="735">
        <v>3643</v>
      </c>
      <c r="X11" s="243"/>
      <c r="Y11" s="243"/>
      <c r="Z11" s="240">
        <v>3469</v>
      </c>
    </row>
    <row r="12" spans="1:26" ht="12" customHeight="1" x14ac:dyDescent="0.2">
      <c r="A12" s="1308" t="s">
        <v>61</v>
      </c>
      <c r="B12" s="1308"/>
      <c r="D12" s="470"/>
      <c r="E12" s="720">
        <v>11</v>
      </c>
      <c r="F12" s="236"/>
      <c r="G12" s="237"/>
      <c r="H12" s="244">
        <v>11</v>
      </c>
      <c r="I12" s="471"/>
      <c r="J12" s="251"/>
      <c r="K12" s="244">
        <v>12</v>
      </c>
      <c r="L12" s="245"/>
      <c r="M12" s="245"/>
      <c r="N12" s="244">
        <v>11</v>
      </c>
      <c r="O12" s="245"/>
      <c r="P12" s="488"/>
      <c r="Q12" s="251">
        <v>11</v>
      </c>
      <c r="R12" s="493"/>
      <c r="S12" s="251"/>
      <c r="T12" s="244">
        <v>11</v>
      </c>
      <c r="U12" s="307"/>
      <c r="V12" s="248"/>
      <c r="W12" s="736">
        <v>22</v>
      </c>
      <c r="X12" s="248"/>
      <c r="Y12" s="248"/>
      <c r="Z12" s="244">
        <v>22</v>
      </c>
    </row>
    <row r="13" spans="1:26" ht="12" customHeight="1" x14ac:dyDescent="0.2">
      <c r="A13" s="1308" t="s">
        <v>430</v>
      </c>
      <c r="B13" s="1308"/>
      <c r="D13" s="470"/>
      <c r="E13" s="720">
        <v>-1508</v>
      </c>
      <c r="F13" s="236"/>
      <c r="G13" s="237"/>
      <c r="H13" s="244">
        <v>-1254</v>
      </c>
      <c r="I13" s="471"/>
      <c r="J13" s="251"/>
      <c r="K13" s="244">
        <v>-1445</v>
      </c>
      <c r="L13" s="245"/>
      <c r="M13" s="245"/>
      <c r="N13" s="244">
        <v>-1125</v>
      </c>
      <c r="O13" s="245"/>
      <c r="P13" s="488"/>
      <c r="Q13" s="251">
        <v>-1308</v>
      </c>
      <c r="R13" s="493"/>
      <c r="S13" s="251"/>
      <c r="T13" s="244">
        <v>-995</v>
      </c>
      <c r="U13" s="307"/>
      <c r="V13" s="248"/>
      <c r="W13" s="736">
        <v>-2762</v>
      </c>
      <c r="X13" s="248"/>
      <c r="Y13" s="248"/>
      <c r="Z13" s="244">
        <v>-2303</v>
      </c>
    </row>
    <row r="14" spans="1:26" ht="12" customHeight="1" x14ac:dyDescent="0.2">
      <c r="A14" s="1308" t="s">
        <v>431</v>
      </c>
      <c r="B14" s="1308"/>
      <c r="D14" s="470"/>
      <c r="E14" s="721">
        <v>-414</v>
      </c>
      <c r="F14" s="236"/>
      <c r="G14" s="237"/>
      <c r="H14" s="249">
        <v>-426</v>
      </c>
      <c r="I14" s="471"/>
      <c r="J14" s="251"/>
      <c r="K14" s="249">
        <v>-449</v>
      </c>
      <c r="L14" s="245"/>
      <c r="M14" s="245"/>
      <c r="N14" s="249">
        <v>-438</v>
      </c>
      <c r="O14" s="245"/>
      <c r="P14" s="488"/>
      <c r="Q14" s="249">
        <v>-408</v>
      </c>
      <c r="R14" s="493"/>
      <c r="S14" s="251"/>
      <c r="T14" s="249">
        <v>-406</v>
      </c>
      <c r="U14" s="307"/>
      <c r="V14" s="248"/>
      <c r="W14" s="721">
        <v>-840</v>
      </c>
      <c r="X14" s="248"/>
      <c r="Y14" s="248"/>
      <c r="Z14" s="249">
        <v>-814</v>
      </c>
    </row>
    <row r="15" spans="1:26" ht="13.5" thickBot="1" x14ac:dyDescent="0.25">
      <c r="A15" s="1303" t="s">
        <v>472</v>
      </c>
      <c r="B15" s="1303"/>
      <c r="D15" s="470"/>
      <c r="E15" s="724">
        <v>-79</v>
      </c>
      <c r="F15" s="236"/>
      <c r="G15" s="237"/>
      <c r="H15" s="252">
        <v>142</v>
      </c>
      <c r="I15" s="489"/>
      <c r="J15" s="238"/>
      <c r="K15" s="252">
        <v>-95</v>
      </c>
      <c r="L15" s="239"/>
      <c r="M15" s="239"/>
      <c r="N15" s="252">
        <v>217</v>
      </c>
      <c r="O15" s="239"/>
      <c r="P15" s="477"/>
      <c r="Q15" s="252">
        <v>37</v>
      </c>
      <c r="R15" s="485"/>
      <c r="S15" s="238"/>
      <c r="T15" s="252">
        <v>337</v>
      </c>
      <c r="U15" s="306"/>
      <c r="V15" s="243"/>
      <c r="W15" s="724">
        <v>63</v>
      </c>
      <c r="X15" s="243"/>
      <c r="Y15" s="243"/>
      <c r="Z15" s="252">
        <v>374</v>
      </c>
    </row>
    <row r="16" spans="1:26" ht="12" customHeight="1" thickTop="1" x14ac:dyDescent="0.2">
      <c r="A16" s="1293"/>
      <c r="B16" s="1293"/>
      <c r="D16" s="470"/>
      <c r="E16" s="777"/>
      <c r="F16" s="236"/>
      <c r="G16" s="237"/>
      <c r="H16" s="253"/>
      <c r="I16" s="475"/>
      <c r="J16" s="253"/>
      <c r="K16" s="253"/>
      <c r="L16" s="254"/>
      <c r="M16" s="254"/>
      <c r="N16" s="253"/>
      <c r="O16" s="254"/>
      <c r="P16" s="481"/>
      <c r="Q16" s="253"/>
      <c r="R16" s="492"/>
      <c r="S16" s="253"/>
      <c r="T16" s="253"/>
      <c r="U16" s="256"/>
      <c r="W16" s="777"/>
      <c r="Z16" s="253"/>
    </row>
    <row r="17" spans="1:26" ht="12" customHeight="1" x14ac:dyDescent="0.2">
      <c r="A17" s="1308" t="s">
        <v>388</v>
      </c>
      <c r="B17" s="1308"/>
      <c r="D17" s="470"/>
      <c r="E17" s="717">
        <v>82.3</v>
      </c>
      <c r="F17" s="236"/>
      <c r="G17" s="237"/>
      <c r="H17" s="280">
        <v>69.3</v>
      </c>
      <c r="I17" s="474"/>
      <c r="J17" s="283"/>
      <c r="K17" s="280">
        <v>80.900000000000006</v>
      </c>
      <c r="L17" s="281"/>
      <c r="M17" s="281"/>
      <c r="N17" s="280">
        <v>63.6</v>
      </c>
      <c r="O17" s="281"/>
      <c r="P17" s="483"/>
      <c r="Q17" s="283">
        <v>75.099999999999994</v>
      </c>
      <c r="R17" s="484"/>
      <c r="S17" s="283"/>
      <c r="T17" s="280">
        <v>57.6</v>
      </c>
      <c r="U17" s="308"/>
      <c r="V17" s="297"/>
      <c r="W17" s="747">
        <v>75.8</v>
      </c>
      <c r="X17" s="297"/>
      <c r="Y17" s="297"/>
      <c r="Z17" s="280">
        <v>66.400000000000006</v>
      </c>
    </row>
    <row r="18" spans="1:26" ht="12" customHeight="1" x14ac:dyDescent="0.2">
      <c r="A18" s="1308" t="s">
        <v>433</v>
      </c>
      <c r="B18" s="1308"/>
      <c r="D18" s="470"/>
      <c r="E18" s="717">
        <v>42.6</v>
      </c>
      <c r="F18" s="236"/>
      <c r="G18" s="237"/>
      <c r="H18" s="280">
        <v>28.2</v>
      </c>
      <c r="I18" s="474"/>
      <c r="J18" s="283"/>
      <c r="K18" s="280">
        <v>44.6</v>
      </c>
      <c r="L18" s="281"/>
      <c r="M18" s="281"/>
      <c r="N18" s="280">
        <v>23.6</v>
      </c>
      <c r="O18" s="281"/>
      <c r="P18" s="483"/>
      <c r="Q18" s="283">
        <v>36</v>
      </c>
      <c r="R18" s="484"/>
      <c r="S18" s="283"/>
      <c r="T18" s="280">
        <v>17.399999999999999</v>
      </c>
      <c r="U18" s="308"/>
      <c r="V18" s="297"/>
      <c r="W18" s="747">
        <v>35.5</v>
      </c>
      <c r="X18" s="297"/>
      <c r="Y18" s="297"/>
      <c r="Z18" s="280">
        <v>26.7</v>
      </c>
    </row>
    <row r="19" spans="1:26" ht="12" customHeight="1" x14ac:dyDescent="0.2">
      <c r="A19" s="1326" t="s">
        <v>389</v>
      </c>
      <c r="B19" s="1326"/>
      <c r="D19" s="470"/>
      <c r="E19" s="729">
        <v>-0.4</v>
      </c>
      <c r="F19" s="236"/>
      <c r="G19" s="237"/>
      <c r="H19" s="282">
        <v>0.3</v>
      </c>
      <c r="I19" s="474"/>
      <c r="J19" s="283"/>
      <c r="K19" s="282">
        <v>-0.9</v>
      </c>
      <c r="L19" s="281"/>
      <c r="M19" s="281"/>
      <c r="N19" s="282">
        <v>-1.1000000000000001</v>
      </c>
      <c r="O19" s="281"/>
      <c r="P19" s="483"/>
      <c r="Q19" s="282">
        <v>-1</v>
      </c>
      <c r="R19" s="484"/>
      <c r="S19" s="283"/>
      <c r="T19" s="249">
        <v>0</v>
      </c>
      <c r="U19" s="308"/>
      <c r="V19" s="297"/>
      <c r="W19" s="729">
        <v>-0.1</v>
      </c>
      <c r="X19" s="297"/>
      <c r="Y19" s="297"/>
      <c r="Z19" s="282">
        <v>-0.5</v>
      </c>
    </row>
    <row r="20" spans="1:26" ht="12" customHeight="1" x14ac:dyDescent="0.2">
      <c r="A20" s="1303" t="s">
        <v>390</v>
      </c>
      <c r="B20" s="1303"/>
      <c r="D20" s="470"/>
      <c r="E20" s="730">
        <v>40.099999999999994</v>
      </c>
      <c r="F20" s="236"/>
      <c r="G20" s="237"/>
      <c r="H20" s="285">
        <v>40.799999999999997</v>
      </c>
      <c r="I20" s="474"/>
      <c r="J20" s="283"/>
      <c r="K20" s="285">
        <v>37.200000000000003</v>
      </c>
      <c r="L20" s="281"/>
      <c r="M20" s="281"/>
      <c r="N20" s="285">
        <v>41.1</v>
      </c>
      <c r="O20" s="281"/>
      <c r="P20" s="483"/>
      <c r="Q20" s="285">
        <v>40.1</v>
      </c>
      <c r="R20" s="484"/>
      <c r="S20" s="283"/>
      <c r="T20" s="285">
        <v>40.200000000000003</v>
      </c>
      <c r="U20" s="308"/>
      <c r="V20" s="297"/>
      <c r="W20" s="730">
        <v>40.4</v>
      </c>
      <c r="X20" s="297"/>
      <c r="Y20" s="297"/>
      <c r="Z20" s="285">
        <v>40.200000000000003</v>
      </c>
    </row>
    <row r="21" spans="1:26" ht="12" customHeight="1" x14ac:dyDescent="0.2">
      <c r="A21" s="1293"/>
      <c r="B21" s="1293"/>
      <c r="D21" s="470"/>
      <c r="E21" s="731"/>
      <c r="F21" s="236"/>
      <c r="G21" s="237"/>
      <c r="H21" s="281"/>
      <c r="I21" s="474"/>
      <c r="J21" s="283"/>
      <c r="K21" s="281"/>
      <c r="L21" s="281"/>
      <c r="M21" s="281"/>
      <c r="N21" s="281"/>
      <c r="O21" s="281"/>
      <c r="P21" s="483"/>
      <c r="Q21" s="474"/>
      <c r="R21" s="484"/>
      <c r="S21" s="283"/>
      <c r="T21" s="281"/>
      <c r="U21" s="308"/>
      <c r="V21" s="297"/>
      <c r="W21" s="748"/>
      <c r="X21" s="297"/>
      <c r="Y21" s="297"/>
      <c r="Z21" s="281"/>
    </row>
    <row r="22" spans="1:26" ht="14.1" customHeight="1" x14ac:dyDescent="0.2">
      <c r="A22" s="1308" t="s">
        <v>386</v>
      </c>
      <c r="B22" s="1308"/>
      <c r="D22" s="470"/>
      <c r="E22" s="717">
        <v>22</v>
      </c>
      <c r="F22" s="236"/>
      <c r="G22" s="237"/>
      <c r="H22" s="280">
        <v>22.9</v>
      </c>
      <c r="I22" s="474"/>
      <c r="J22" s="283"/>
      <c r="K22" s="280">
        <v>24.4</v>
      </c>
      <c r="L22" s="281"/>
      <c r="M22" s="281"/>
      <c r="N22" s="280">
        <v>24.1</v>
      </c>
      <c r="O22" s="281"/>
      <c r="P22" s="483"/>
      <c r="Q22" s="283">
        <v>22.8</v>
      </c>
      <c r="R22" s="484"/>
      <c r="S22" s="283"/>
      <c r="T22" s="280">
        <v>22.9</v>
      </c>
      <c r="U22" s="308"/>
      <c r="V22" s="297"/>
      <c r="W22" s="747">
        <v>22.5</v>
      </c>
      <c r="X22" s="297"/>
      <c r="Y22" s="297"/>
      <c r="Z22" s="280">
        <v>22.8</v>
      </c>
    </row>
    <row r="23" spans="1:26" ht="12" customHeight="1" x14ac:dyDescent="0.2">
      <c r="A23" s="1308"/>
      <c r="B23" s="1308"/>
      <c r="D23" s="470"/>
      <c r="E23" s="731"/>
      <c r="F23" s="236"/>
      <c r="G23" s="237"/>
      <c r="H23" s="281"/>
      <c r="I23" s="474"/>
      <c r="J23" s="283"/>
      <c r="K23" s="281"/>
      <c r="L23" s="281"/>
      <c r="M23" s="281"/>
      <c r="N23" s="281"/>
      <c r="O23" s="281"/>
      <c r="P23" s="483"/>
      <c r="Q23" s="474"/>
      <c r="R23" s="484"/>
      <c r="S23" s="283"/>
      <c r="T23" s="281"/>
      <c r="U23" s="308"/>
      <c r="V23" s="297"/>
      <c r="W23" s="748"/>
      <c r="X23" s="297"/>
      <c r="Y23" s="297"/>
      <c r="Z23" s="281"/>
    </row>
    <row r="24" spans="1:26" ht="12" customHeight="1" x14ac:dyDescent="0.2">
      <c r="A24" s="1308" t="s">
        <v>400</v>
      </c>
      <c r="B24" s="1308"/>
      <c r="D24" s="470"/>
      <c r="E24" s="717">
        <v>104.3</v>
      </c>
      <c r="F24" s="236"/>
      <c r="G24" s="237"/>
      <c r="H24" s="280">
        <v>92.2</v>
      </c>
      <c r="I24" s="474"/>
      <c r="J24" s="283"/>
      <c r="K24" s="280">
        <v>105.3</v>
      </c>
      <c r="L24" s="281"/>
      <c r="M24" s="281"/>
      <c r="N24" s="280">
        <v>87.7</v>
      </c>
      <c r="O24" s="281"/>
      <c r="P24" s="483"/>
      <c r="Q24" s="283">
        <v>97.9</v>
      </c>
      <c r="R24" s="484"/>
      <c r="S24" s="283"/>
      <c r="T24" s="280">
        <v>80.5</v>
      </c>
      <c r="U24" s="308"/>
      <c r="V24" s="297"/>
      <c r="W24" s="747">
        <v>98.3</v>
      </c>
      <c r="X24" s="297"/>
      <c r="Y24" s="297"/>
      <c r="Z24" s="280">
        <v>89.2</v>
      </c>
    </row>
    <row r="25" spans="1:26" ht="12" customHeight="1" x14ac:dyDescent="0.2">
      <c r="A25" s="1308" t="s">
        <v>392</v>
      </c>
      <c r="B25" s="1308"/>
      <c r="D25" s="470"/>
      <c r="E25" s="717">
        <v>-42.6</v>
      </c>
      <c r="F25" s="236"/>
      <c r="G25" s="237"/>
      <c r="H25" s="280">
        <v>-28.2</v>
      </c>
      <c r="I25" s="474"/>
      <c r="J25" s="283"/>
      <c r="K25" s="280">
        <v>-44.6</v>
      </c>
      <c r="L25" s="281"/>
      <c r="M25" s="281"/>
      <c r="N25" s="280">
        <v>-23.6</v>
      </c>
      <c r="O25" s="281"/>
      <c r="P25" s="483"/>
      <c r="Q25" s="283">
        <v>-36</v>
      </c>
      <c r="R25" s="484"/>
      <c r="S25" s="283"/>
      <c r="T25" s="280">
        <v>-17.399999999999999</v>
      </c>
      <c r="U25" s="308"/>
      <c r="V25" s="297"/>
      <c r="W25" s="747">
        <v>-35.5</v>
      </c>
      <c r="X25" s="297"/>
      <c r="Y25" s="297"/>
      <c r="Z25" s="280">
        <v>-26.7</v>
      </c>
    </row>
    <row r="26" spans="1:26" ht="12" customHeight="1" x14ac:dyDescent="0.2">
      <c r="A26" s="1308" t="s">
        <v>393</v>
      </c>
      <c r="B26" s="1308"/>
      <c r="D26" s="470"/>
      <c r="E26" s="729">
        <v>0.4</v>
      </c>
      <c r="F26" s="236"/>
      <c r="G26" s="237"/>
      <c r="H26" s="282">
        <v>-0.3</v>
      </c>
      <c r="I26" s="474"/>
      <c r="J26" s="283"/>
      <c r="K26" s="282">
        <v>0.9</v>
      </c>
      <c r="L26" s="281"/>
      <c r="M26" s="281"/>
      <c r="N26" s="282">
        <v>1.1000000000000001</v>
      </c>
      <c r="O26" s="281"/>
      <c r="P26" s="483"/>
      <c r="Q26" s="282">
        <v>1</v>
      </c>
      <c r="R26" s="484"/>
      <c r="S26" s="283"/>
      <c r="T26" s="816">
        <v>0</v>
      </c>
      <c r="U26" s="308"/>
      <c r="V26" s="297"/>
      <c r="W26" s="729">
        <v>0.1</v>
      </c>
      <c r="X26" s="297"/>
      <c r="Y26" s="297"/>
      <c r="Z26" s="282">
        <v>0.5</v>
      </c>
    </row>
    <row r="27" spans="1:26" ht="13.5" thickBot="1" x14ac:dyDescent="0.25">
      <c r="A27" s="1303" t="s">
        <v>394</v>
      </c>
      <c r="B27" s="1303"/>
      <c r="D27" s="470"/>
      <c r="E27" s="718">
        <v>62.099999999999994</v>
      </c>
      <c r="F27" s="236"/>
      <c r="G27" s="237"/>
      <c r="H27" s="284">
        <v>63.7</v>
      </c>
      <c r="I27" s="474"/>
      <c r="J27" s="283"/>
      <c r="K27" s="284">
        <v>61.6</v>
      </c>
      <c r="L27" s="281"/>
      <c r="M27" s="281"/>
      <c r="N27" s="284">
        <v>65.2</v>
      </c>
      <c r="O27" s="281"/>
      <c r="P27" s="483"/>
      <c r="Q27" s="284">
        <v>62.9</v>
      </c>
      <c r="R27" s="484"/>
      <c r="S27" s="283"/>
      <c r="T27" s="284">
        <v>63.1</v>
      </c>
      <c r="U27" s="308"/>
      <c r="V27" s="297"/>
      <c r="W27" s="718">
        <v>62.9</v>
      </c>
      <c r="X27" s="297"/>
      <c r="Y27" s="297"/>
      <c r="Z27" s="284">
        <v>63</v>
      </c>
    </row>
    <row r="28" spans="1:26" ht="12" customHeight="1" thickTop="1" x14ac:dyDescent="0.2">
      <c r="D28" s="470"/>
      <c r="E28" s="777"/>
      <c r="F28" s="236"/>
      <c r="G28" s="237"/>
      <c r="H28" s="253"/>
      <c r="I28" s="475"/>
      <c r="J28" s="253"/>
      <c r="K28" s="253"/>
      <c r="L28" s="254"/>
      <c r="M28" s="254"/>
      <c r="N28" s="253"/>
      <c r="O28" s="254"/>
      <c r="P28" s="481"/>
      <c r="Q28" s="253"/>
      <c r="R28" s="492"/>
      <c r="S28" s="253"/>
      <c r="T28" s="253"/>
      <c r="U28" s="256"/>
      <c r="W28" s="777"/>
      <c r="Z28" s="253"/>
    </row>
    <row r="29" spans="1:26" ht="12" customHeight="1" x14ac:dyDescent="0.2">
      <c r="A29" s="1297" t="s">
        <v>476</v>
      </c>
      <c r="B29" s="1293"/>
      <c r="D29" s="470"/>
      <c r="E29" s="728"/>
      <c r="F29" s="236"/>
      <c r="G29" s="237"/>
      <c r="H29" s="423"/>
      <c r="I29" s="475"/>
      <c r="J29" s="253"/>
      <c r="K29" s="254"/>
      <c r="L29" s="254"/>
      <c r="M29" s="254"/>
      <c r="N29" s="254"/>
      <c r="O29" s="254"/>
      <c r="P29" s="481"/>
      <c r="Q29" s="475"/>
      <c r="R29" s="492"/>
      <c r="S29" s="253"/>
      <c r="T29" s="423"/>
      <c r="U29" s="256"/>
      <c r="W29" s="734"/>
      <c r="Z29" s="423"/>
    </row>
    <row r="30" spans="1:26" ht="12" customHeight="1" x14ac:dyDescent="0.2">
      <c r="A30" s="1308" t="s">
        <v>190</v>
      </c>
      <c r="B30" s="1308"/>
      <c r="D30" s="470"/>
      <c r="E30" s="719">
        <v>32</v>
      </c>
      <c r="F30" s="236"/>
      <c r="G30" s="237"/>
      <c r="H30" s="240">
        <v>25</v>
      </c>
      <c r="I30" s="489"/>
      <c r="J30" s="238"/>
      <c r="K30" s="240">
        <v>23</v>
      </c>
      <c r="L30" s="239"/>
      <c r="M30" s="239"/>
      <c r="N30" s="240">
        <v>30</v>
      </c>
      <c r="O30" s="239"/>
      <c r="P30" s="477"/>
      <c r="Q30" s="238">
        <v>27</v>
      </c>
      <c r="R30" s="485"/>
      <c r="S30" s="238"/>
      <c r="T30" s="240">
        <v>21</v>
      </c>
      <c r="U30" s="306"/>
      <c r="V30" s="243"/>
      <c r="W30" s="735">
        <v>57</v>
      </c>
      <c r="X30" s="243"/>
      <c r="Y30" s="243"/>
      <c r="Z30" s="240">
        <v>48</v>
      </c>
    </row>
    <row r="31" spans="1:26" ht="12" customHeight="1" x14ac:dyDescent="0.2">
      <c r="A31" s="1308"/>
      <c r="B31" s="1308"/>
      <c r="D31" s="470"/>
      <c r="E31" s="766"/>
      <c r="F31" s="236"/>
      <c r="G31" s="237"/>
      <c r="H31" s="239"/>
      <c r="I31" s="489"/>
      <c r="J31" s="238"/>
      <c r="K31" s="239"/>
      <c r="L31" s="239"/>
      <c r="M31" s="239"/>
      <c r="N31" s="239"/>
      <c r="O31" s="239"/>
      <c r="P31" s="477"/>
      <c r="Q31" s="489"/>
      <c r="R31" s="485"/>
      <c r="S31" s="238"/>
      <c r="T31" s="239"/>
      <c r="U31" s="306"/>
      <c r="V31" s="243"/>
      <c r="W31" s="768"/>
      <c r="X31" s="243"/>
      <c r="Y31" s="243"/>
      <c r="Z31" s="239"/>
    </row>
    <row r="32" spans="1:26" ht="12" customHeight="1" x14ac:dyDescent="0.2">
      <c r="A32" s="1308" t="s">
        <v>191</v>
      </c>
      <c r="B32" s="1308"/>
      <c r="D32" s="470"/>
      <c r="E32" s="719">
        <v>27</v>
      </c>
      <c r="F32" s="236"/>
      <c r="G32" s="237"/>
      <c r="H32" s="240">
        <v>25</v>
      </c>
      <c r="I32" s="489"/>
      <c r="J32" s="238"/>
      <c r="K32" s="240">
        <v>26</v>
      </c>
      <c r="L32" s="239"/>
      <c r="M32" s="239"/>
      <c r="N32" s="240">
        <v>22</v>
      </c>
      <c r="O32" s="239"/>
      <c r="P32" s="477"/>
      <c r="Q32" s="238">
        <v>22</v>
      </c>
      <c r="R32" s="485"/>
      <c r="S32" s="238"/>
      <c r="T32" s="240">
        <v>20</v>
      </c>
      <c r="U32" s="306"/>
      <c r="V32" s="243"/>
      <c r="W32" s="735">
        <v>52</v>
      </c>
      <c r="X32" s="243"/>
      <c r="Y32" s="243"/>
      <c r="Z32" s="240">
        <v>42</v>
      </c>
    </row>
    <row r="33" spans="1:26" ht="12" customHeight="1" x14ac:dyDescent="0.2">
      <c r="A33" s="1308" t="s">
        <v>430</v>
      </c>
      <c r="B33" s="1308"/>
      <c r="D33" s="470"/>
      <c r="E33" s="720">
        <v>-31</v>
      </c>
      <c r="F33" s="236"/>
      <c r="G33" s="237"/>
      <c r="H33" s="244">
        <v>-15</v>
      </c>
      <c r="I33" s="471"/>
      <c r="J33" s="251"/>
      <c r="K33" s="244">
        <v>-16</v>
      </c>
      <c r="L33" s="245"/>
      <c r="M33" s="245"/>
      <c r="N33" s="244">
        <v>-20</v>
      </c>
      <c r="O33" s="245"/>
      <c r="P33" s="488"/>
      <c r="Q33" s="251">
        <v>-28</v>
      </c>
      <c r="R33" s="493"/>
      <c r="S33" s="251"/>
      <c r="T33" s="244">
        <v>-11</v>
      </c>
      <c r="U33" s="307"/>
      <c r="V33" s="248"/>
      <c r="W33" s="736">
        <v>-46</v>
      </c>
      <c r="X33" s="248"/>
      <c r="Y33" s="248"/>
      <c r="Z33" s="244">
        <v>-39</v>
      </c>
    </row>
    <row r="34" spans="1:26" ht="12" customHeight="1" x14ac:dyDescent="0.2">
      <c r="A34" s="1308" t="s">
        <v>431</v>
      </c>
      <c r="B34" s="1308"/>
      <c r="D34" s="470"/>
      <c r="E34" s="721">
        <v>-7</v>
      </c>
      <c r="F34" s="236"/>
      <c r="G34" s="237"/>
      <c r="H34" s="249">
        <v>-6</v>
      </c>
      <c r="I34" s="471"/>
      <c r="J34" s="251"/>
      <c r="K34" s="249">
        <v>-6</v>
      </c>
      <c r="L34" s="245"/>
      <c r="M34" s="245"/>
      <c r="N34" s="249">
        <v>-8</v>
      </c>
      <c r="O34" s="245"/>
      <c r="P34" s="488"/>
      <c r="Q34" s="249">
        <v>-8</v>
      </c>
      <c r="R34" s="493"/>
      <c r="S34" s="251"/>
      <c r="T34" s="249">
        <v>-7</v>
      </c>
      <c r="U34" s="307"/>
      <c r="V34" s="248"/>
      <c r="W34" s="721">
        <v>-13</v>
      </c>
      <c r="X34" s="248"/>
      <c r="Y34" s="248"/>
      <c r="Z34" s="249">
        <v>-15</v>
      </c>
    </row>
    <row r="35" spans="1:26" ht="13.5" thickBot="1" x14ac:dyDescent="0.25">
      <c r="A35" s="1303" t="s">
        <v>472</v>
      </c>
      <c r="B35" s="1303"/>
      <c r="D35" s="470"/>
      <c r="E35" s="724">
        <v>-11</v>
      </c>
      <c r="F35" s="236"/>
      <c r="G35" s="237"/>
      <c r="H35" s="252">
        <v>4</v>
      </c>
      <c r="I35" s="489"/>
      <c r="J35" s="238"/>
      <c r="K35" s="252">
        <v>4</v>
      </c>
      <c r="L35" s="239"/>
      <c r="M35" s="239"/>
      <c r="N35" s="252">
        <v>-6</v>
      </c>
      <c r="O35" s="239"/>
      <c r="P35" s="477"/>
      <c r="Q35" s="252">
        <v>-14</v>
      </c>
      <c r="R35" s="485"/>
      <c r="S35" s="238"/>
      <c r="T35" s="252">
        <v>2</v>
      </c>
      <c r="U35" s="306"/>
      <c r="V35" s="243"/>
      <c r="W35" s="724">
        <v>-7</v>
      </c>
      <c r="X35" s="243"/>
      <c r="Y35" s="243"/>
      <c r="Z35" s="252">
        <v>-12</v>
      </c>
    </row>
    <row r="36" spans="1:26" ht="12" customHeight="1" thickTop="1" x14ac:dyDescent="0.2">
      <c r="D36" s="470"/>
      <c r="E36" s="777"/>
      <c r="F36" s="236"/>
      <c r="G36" s="237"/>
      <c r="H36" s="253"/>
      <c r="I36" s="475"/>
      <c r="J36" s="253"/>
      <c r="K36" s="253"/>
      <c r="L36" s="254"/>
      <c r="M36" s="254"/>
      <c r="N36" s="253"/>
      <c r="O36" s="254"/>
      <c r="P36" s="481"/>
      <c r="Q36" s="253"/>
      <c r="R36" s="492"/>
      <c r="S36" s="253"/>
      <c r="T36" s="253"/>
      <c r="U36" s="256"/>
      <c r="W36" s="777"/>
      <c r="Z36" s="253"/>
    </row>
    <row r="37" spans="1:26" ht="12" customHeight="1" x14ac:dyDescent="0.2">
      <c r="A37" s="1308" t="s">
        <v>388</v>
      </c>
      <c r="B37" s="1308"/>
      <c r="D37" s="470"/>
      <c r="E37" s="717">
        <v>114.8</v>
      </c>
      <c r="F37" s="236"/>
      <c r="G37" s="237"/>
      <c r="H37" s="280">
        <v>60</v>
      </c>
      <c r="I37" s="474"/>
      <c r="J37" s="283"/>
      <c r="K37" s="280">
        <v>61.5</v>
      </c>
      <c r="L37" s="281"/>
      <c r="M37" s="281"/>
      <c r="N37" s="280">
        <v>90.9</v>
      </c>
      <c r="O37" s="281"/>
      <c r="P37" s="483"/>
      <c r="Q37" s="283">
        <v>127.3</v>
      </c>
      <c r="R37" s="484"/>
      <c r="S37" s="283"/>
      <c r="T37" s="280">
        <v>55</v>
      </c>
      <c r="U37" s="308"/>
      <c r="V37" s="297"/>
      <c r="W37" s="747">
        <v>88.5</v>
      </c>
      <c r="X37" s="297"/>
      <c r="Y37" s="297"/>
      <c r="Z37" s="280">
        <v>92.9</v>
      </c>
    </row>
    <row r="38" spans="1:26" ht="12" customHeight="1" x14ac:dyDescent="0.2">
      <c r="A38" s="1308" t="s">
        <v>433</v>
      </c>
      <c r="B38" s="1308"/>
      <c r="D38" s="470"/>
      <c r="E38" s="717">
        <v>55.5</v>
      </c>
      <c r="F38" s="236"/>
      <c r="G38" s="237"/>
      <c r="H38" s="280">
        <v>12</v>
      </c>
      <c r="I38" s="474"/>
      <c r="J38" s="283"/>
      <c r="K38" s="280">
        <v>15.4</v>
      </c>
      <c r="L38" s="281"/>
      <c r="M38" s="281"/>
      <c r="N38" s="280">
        <v>27.3</v>
      </c>
      <c r="O38" s="281"/>
      <c r="P38" s="483"/>
      <c r="Q38" s="283">
        <v>63.6</v>
      </c>
      <c r="R38" s="484"/>
      <c r="S38" s="283"/>
      <c r="T38" s="280">
        <v>5</v>
      </c>
      <c r="U38" s="308"/>
      <c r="V38" s="297"/>
      <c r="W38" s="747">
        <v>34.6</v>
      </c>
      <c r="X38" s="297"/>
      <c r="Y38" s="297"/>
      <c r="Z38" s="280">
        <v>35.700000000000003</v>
      </c>
    </row>
    <row r="39" spans="1:26" ht="12" customHeight="1" x14ac:dyDescent="0.2">
      <c r="A39" s="1326" t="s">
        <v>389</v>
      </c>
      <c r="B39" s="1326"/>
      <c r="D39" s="470"/>
      <c r="E39" s="816">
        <v>0</v>
      </c>
      <c r="F39" s="236"/>
      <c r="G39" s="237"/>
      <c r="H39" s="282">
        <v>-4</v>
      </c>
      <c r="I39" s="474"/>
      <c r="J39" s="283"/>
      <c r="K39" s="282">
        <v>3.8</v>
      </c>
      <c r="L39" s="281"/>
      <c r="M39" s="281"/>
      <c r="N39" s="249">
        <v>0</v>
      </c>
      <c r="O39" s="281"/>
      <c r="P39" s="483"/>
      <c r="Q39" s="249">
        <v>0</v>
      </c>
      <c r="R39" s="484"/>
      <c r="S39" s="283"/>
      <c r="T39" s="282">
        <v>-5</v>
      </c>
      <c r="U39" s="308"/>
      <c r="V39" s="297"/>
      <c r="W39" s="729">
        <v>-1.9</v>
      </c>
      <c r="X39" s="297"/>
      <c r="Y39" s="297"/>
      <c r="Z39" s="282">
        <v>-2.2999999999999998</v>
      </c>
    </row>
    <row r="40" spans="1:26" ht="12" customHeight="1" x14ac:dyDescent="0.2">
      <c r="A40" s="1303" t="s">
        <v>390</v>
      </c>
      <c r="B40" s="1303"/>
      <c r="D40" s="470"/>
      <c r="E40" s="730">
        <v>59.3</v>
      </c>
      <c r="F40" s="236"/>
      <c r="G40" s="237"/>
      <c r="H40" s="285">
        <v>52</v>
      </c>
      <c r="I40" s="474"/>
      <c r="J40" s="283"/>
      <c r="K40" s="285">
        <v>42.3</v>
      </c>
      <c r="L40" s="281"/>
      <c r="M40" s="281"/>
      <c r="N40" s="285">
        <v>63.6</v>
      </c>
      <c r="O40" s="281"/>
      <c r="P40" s="483"/>
      <c r="Q40" s="285">
        <v>63.7</v>
      </c>
      <c r="R40" s="484"/>
      <c r="S40" s="283"/>
      <c r="T40" s="285">
        <v>55</v>
      </c>
      <c r="U40" s="308"/>
      <c r="V40" s="297"/>
      <c r="W40" s="730">
        <v>55.8</v>
      </c>
      <c r="X40" s="297"/>
      <c r="Y40" s="297"/>
      <c r="Z40" s="285">
        <v>59.5</v>
      </c>
    </row>
    <row r="41" spans="1:26" ht="12" customHeight="1" x14ac:dyDescent="0.2">
      <c r="A41" s="1293"/>
      <c r="B41" s="1293"/>
      <c r="D41" s="470"/>
      <c r="E41" s="731"/>
      <c r="F41" s="236"/>
      <c r="G41" s="237"/>
      <c r="H41" s="281"/>
      <c r="I41" s="474"/>
      <c r="J41" s="283"/>
      <c r="K41" s="281"/>
      <c r="L41" s="281"/>
      <c r="M41" s="281"/>
      <c r="N41" s="281"/>
      <c r="O41" s="281"/>
      <c r="P41" s="483"/>
      <c r="Q41" s="474"/>
      <c r="R41" s="484"/>
      <c r="S41" s="283"/>
      <c r="T41" s="281"/>
      <c r="U41" s="308"/>
      <c r="V41" s="297"/>
      <c r="W41" s="748"/>
      <c r="X41" s="297"/>
      <c r="Y41" s="297"/>
      <c r="Z41" s="281"/>
    </row>
    <row r="42" spans="1:26" ht="14.1" customHeight="1" x14ac:dyDescent="0.2">
      <c r="A42" s="1308" t="s">
        <v>386</v>
      </c>
      <c r="B42" s="1308"/>
      <c r="D42" s="470"/>
      <c r="E42" s="717">
        <v>25.9</v>
      </c>
      <c r="F42" s="236"/>
      <c r="G42" s="237"/>
      <c r="H42" s="280">
        <v>24</v>
      </c>
      <c r="I42" s="474"/>
      <c r="J42" s="283"/>
      <c r="K42" s="280">
        <v>23.1</v>
      </c>
      <c r="L42" s="281"/>
      <c r="M42" s="281"/>
      <c r="N42" s="280">
        <v>36.4</v>
      </c>
      <c r="O42" s="281"/>
      <c r="P42" s="483"/>
      <c r="Q42" s="283">
        <v>36.299999999999997</v>
      </c>
      <c r="R42" s="484"/>
      <c r="S42" s="283"/>
      <c r="T42" s="280">
        <v>35</v>
      </c>
      <c r="U42" s="308"/>
      <c r="V42" s="297"/>
      <c r="W42" s="747">
        <v>25</v>
      </c>
      <c r="X42" s="297"/>
      <c r="Y42" s="297"/>
      <c r="Z42" s="280">
        <v>35.700000000000003</v>
      </c>
    </row>
    <row r="43" spans="1:26" ht="12" customHeight="1" x14ac:dyDescent="0.2">
      <c r="A43" s="1308"/>
      <c r="B43" s="1308"/>
      <c r="D43" s="470"/>
      <c r="E43" s="731"/>
      <c r="F43" s="236"/>
      <c r="G43" s="237"/>
      <c r="H43" s="281"/>
      <c r="I43" s="474"/>
      <c r="J43" s="283"/>
      <c r="K43" s="281"/>
      <c r="L43" s="281"/>
      <c r="M43" s="281"/>
      <c r="N43" s="281"/>
      <c r="O43" s="281"/>
      <c r="P43" s="483"/>
      <c r="Q43" s="474"/>
      <c r="R43" s="484"/>
      <c r="S43" s="283"/>
      <c r="T43" s="281"/>
      <c r="U43" s="308"/>
      <c r="V43" s="297"/>
      <c r="W43" s="748"/>
      <c r="X43" s="297"/>
      <c r="Y43" s="297"/>
      <c r="Z43" s="281"/>
    </row>
    <row r="44" spans="1:26" ht="12" customHeight="1" x14ac:dyDescent="0.2">
      <c r="A44" s="1308" t="s">
        <v>400</v>
      </c>
      <c r="B44" s="1308"/>
      <c r="D44" s="470"/>
      <c r="E44" s="717">
        <v>140.69999999999999</v>
      </c>
      <c r="F44" s="236"/>
      <c r="G44" s="237"/>
      <c r="H44" s="280">
        <v>84</v>
      </c>
      <c r="I44" s="474"/>
      <c r="J44" s="283"/>
      <c r="K44" s="280">
        <v>84.6</v>
      </c>
      <c r="L44" s="281"/>
      <c r="M44" s="281"/>
      <c r="N44" s="280">
        <v>127.3</v>
      </c>
      <c r="O44" s="281"/>
      <c r="P44" s="483"/>
      <c r="Q44" s="283">
        <v>163.6</v>
      </c>
      <c r="R44" s="484"/>
      <c r="S44" s="283"/>
      <c r="T44" s="280">
        <v>90</v>
      </c>
      <c r="U44" s="308"/>
      <c r="V44" s="297"/>
      <c r="W44" s="747">
        <v>113.5</v>
      </c>
      <c r="X44" s="297"/>
      <c r="Y44" s="297"/>
      <c r="Z44" s="280">
        <v>128.6</v>
      </c>
    </row>
    <row r="45" spans="1:26" ht="12" customHeight="1" x14ac:dyDescent="0.2">
      <c r="A45" s="1308" t="s">
        <v>392</v>
      </c>
      <c r="B45" s="1308"/>
      <c r="D45" s="470"/>
      <c r="E45" s="717">
        <v>-55.5</v>
      </c>
      <c r="F45" s="236"/>
      <c r="G45" s="237"/>
      <c r="H45" s="280">
        <v>-12</v>
      </c>
      <c r="I45" s="474"/>
      <c r="J45" s="283"/>
      <c r="K45" s="280">
        <v>-15.4</v>
      </c>
      <c r="L45" s="281"/>
      <c r="M45" s="281"/>
      <c r="N45" s="280">
        <v>-27.3</v>
      </c>
      <c r="O45" s="281"/>
      <c r="P45" s="483"/>
      <c r="Q45" s="283">
        <v>-63.6</v>
      </c>
      <c r="R45" s="484"/>
      <c r="S45" s="283"/>
      <c r="T45" s="280">
        <v>-5</v>
      </c>
      <c r="U45" s="308"/>
      <c r="V45" s="297"/>
      <c r="W45" s="747">
        <v>-34.6</v>
      </c>
      <c r="X45" s="297"/>
      <c r="Y45" s="297"/>
      <c r="Z45" s="280">
        <v>-35.700000000000003</v>
      </c>
    </row>
    <row r="46" spans="1:26" ht="12" customHeight="1" x14ac:dyDescent="0.2">
      <c r="A46" s="1308" t="s">
        <v>393</v>
      </c>
      <c r="B46" s="1308"/>
      <c r="D46" s="470"/>
      <c r="E46" s="249">
        <v>0</v>
      </c>
      <c r="F46" s="236"/>
      <c r="G46" s="237"/>
      <c r="H46" s="282">
        <v>4</v>
      </c>
      <c r="I46" s="474"/>
      <c r="J46" s="283"/>
      <c r="K46" s="282">
        <v>-3.8</v>
      </c>
      <c r="L46" s="281"/>
      <c r="M46" s="281"/>
      <c r="N46" s="249">
        <v>0</v>
      </c>
      <c r="O46" s="281"/>
      <c r="P46" s="483"/>
      <c r="Q46" s="249">
        <v>0</v>
      </c>
      <c r="R46" s="484"/>
      <c r="S46" s="283"/>
      <c r="T46" s="282">
        <v>5</v>
      </c>
      <c r="U46" s="308"/>
      <c r="V46" s="297"/>
      <c r="W46" s="729">
        <v>1.9</v>
      </c>
      <c r="X46" s="297"/>
      <c r="Y46" s="297"/>
      <c r="Z46" s="282">
        <v>2.2999999999999998</v>
      </c>
    </row>
    <row r="47" spans="1:26" ht="13.5" thickBot="1" x14ac:dyDescent="0.25">
      <c r="A47" s="1303" t="s">
        <v>394</v>
      </c>
      <c r="B47" s="1303"/>
      <c r="D47" s="470"/>
      <c r="E47" s="718">
        <v>85.199999999999989</v>
      </c>
      <c r="F47" s="236"/>
      <c r="G47" s="237"/>
      <c r="H47" s="284">
        <v>76</v>
      </c>
      <c r="I47" s="474"/>
      <c r="J47" s="283"/>
      <c r="K47" s="284">
        <v>65.400000000000006</v>
      </c>
      <c r="L47" s="281"/>
      <c r="M47" s="281"/>
      <c r="N47" s="284">
        <v>100</v>
      </c>
      <c r="O47" s="281"/>
      <c r="P47" s="483"/>
      <c r="Q47" s="284">
        <v>100</v>
      </c>
      <c r="R47" s="484"/>
      <c r="S47" s="283"/>
      <c r="T47" s="284">
        <v>90</v>
      </c>
      <c r="U47" s="308"/>
      <c r="V47" s="297"/>
      <c r="W47" s="718">
        <v>80.800000000000011</v>
      </c>
      <c r="X47" s="297"/>
      <c r="Y47" s="297"/>
      <c r="Z47" s="284">
        <v>95.199999999999989</v>
      </c>
    </row>
    <row r="48" spans="1:26" ht="12" customHeight="1" thickTop="1" x14ac:dyDescent="0.2">
      <c r="A48" s="1293"/>
      <c r="B48" s="1293"/>
      <c r="D48" s="470"/>
      <c r="E48" s="717"/>
      <c r="F48" s="236"/>
      <c r="G48" s="237"/>
      <c r="H48" s="283"/>
      <c r="I48" s="474"/>
      <c r="J48" s="283"/>
      <c r="K48" s="283"/>
      <c r="L48" s="281"/>
      <c r="M48" s="281"/>
      <c r="N48" s="283"/>
      <c r="O48" s="281"/>
      <c r="P48" s="483"/>
      <c r="Q48" s="283"/>
      <c r="R48" s="484"/>
      <c r="S48" s="283"/>
      <c r="T48" s="283"/>
      <c r="U48" s="308"/>
      <c r="V48" s="297"/>
      <c r="W48" s="717"/>
      <c r="X48" s="297"/>
      <c r="Y48" s="297"/>
      <c r="Z48" s="283"/>
    </row>
    <row r="49" spans="1:26" ht="12" customHeight="1" x14ac:dyDescent="0.2">
      <c r="A49" s="1297" t="s">
        <v>477</v>
      </c>
      <c r="B49" s="1293"/>
      <c r="D49" s="470"/>
      <c r="E49" s="728"/>
      <c r="F49" s="236"/>
      <c r="G49" s="237"/>
      <c r="H49" s="423"/>
      <c r="I49" s="475"/>
      <c r="J49" s="253"/>
      <c r="K49" s="254"/>
      <c r="L49" s="254"/>
      <c r="M49" s="254"/>
      <c r="N49" s="254"/>
      <c r="O49" s="254"/>
      <c r="P49" s="481"/>
      <c r="Q49" s="475"/>
      <c r="R49" s="492"/>
      <c r="S49" s="253"/>
      <c r="T49" s="423"/>
      <c r="U49" s="256"/>
      <c r="W49" s="734"/>
      <c r="Z49" s="423"/>
    </row>
    <row r="50" spans="1:26" ht="12" customHeight="1" x14ac:dyDescent="0.2">
      <c r="A50" s="1308" t="s">
        <v>190</v>
      </c>
      <c r="B50" s="1308"/>
      <c r="D50" s="470"/>
      <c r="E50" s="719">
        <v>111</v>
      </c>
      <c r="F50" s="236"/>
      <c r="G50" s="237"/>
      <c r="H50" s="240">
        <v>86</v>
      </c>
      <c r="I50" s="489"/>
      <c r="J50" s="238"/>
      <c r="K50" s="240">
        <v>98</v>
      </c>
      <c r="L50" s="239"/>
      <c r="M50" s="239"/>
      <c r="N50" s="240">
        <v>106</v>
      </c>
      <c r="O50" s="239"/>
      <c r="P50" s="477"/>
      <c r="Q50" s="238">
        <v>108</v>
      </c>
      <c r="R50" s="485"/>
      <c r="S50" s="238"/>
      <c r="T50" s="240">
        <v>86</v>
      </c>
      <c r="U50" s="306"/>
      <c r="V50" s="243"/>
      <c r="W50" s="735">
        <v>197</v>
      </c>
      <c r="X50" s="243"/>
      <c r="Y50" s="243"/>
      <c r="Z50" s="240">
        <v>194</v>
      </c>
    </row>
    <row r="51" spans="1:26" ht="12" customHeight="1" x14ac:dyDescent="0.2">
      <c r="A51" s="1308"/>
      <c r="B51" s="1308"/>
      <c r="D51" s="470"/>
      <c r="E51" s="766"/>
      <c r="F51" s="236"/>
      <c r="G51" s="237"/>
      <c r="H51" s="239"/>
      <c r="I51" s="489"/>
      <c r="J51" s="238"/>
      <c r="K51" s="239"/>
      <c r="L51" s="239"/>
      <c r="M51" s="239"/>
      <c r="N51" s="239"/>
      <c r="O51" s="239"/>
      <c r="P51" s="477"/>
      <c r="Q51" s="489"/>
      <c r="R51" s="485"/>
      <c r="S51" s="238"/>
      <c r="T51" s="239"/>
      <c r="U51" s="306"/>
      <c r="V51" s="243"/>
      <c r="W51" s="768"/>
      <c r="X51" s="243"/>
      <c r="Y51" s="243"/>
      <c r="Z51" s="239"/>
    </row>
    <row r="52" spans="1:26" ht="12" customHeight="1" x14ac:dyDescent="0.2">
      <c r="A52" s="1308" t="s">
        <v>191</v>
      </c>
      <c r="B52" s="1308"/>
      <c r="D52" s="470"/>
      <c r="E52" s="719">
        <v>99</v>
      </c>
      <c r="F52" s="236"/>
      <c r="G52" s="237"/>
      <c r="H52" s="240">
        <v>99</v>
      </c>
      <c r="I52" s="489"/>
      <c r="J52" s="238"/>
      <c r="K52" s="240">
        <v>101</v>
      </c>
      <c r="L52" s="239"/>
      <c r="M52" s="239"/>
      <c r="N52" s="240">
        <v>100</v>
      </c>
      <c r="O52" s="239"/>
      <c r="P52" s="477"/>
      <c r="Q52" s="238">
        <v>100</v>
      </c>
      <c r="R52" s="485"/>
      <c r="S52" s="238"/>
      <c r="T52" s="240">
        <v>101</v>
      </c>
      <c r="U52" s="306"/>
      <c r="V52" s="243"/>
      <c r="W52" s="735">
        <v>198</v>
      </c>
      <c r="X52" s="243"/>
      <c r="Y52" s="243"/>
      <c r="Z52" s="240">
        <v>201</v>
      </c>
    </row>
    <row r="53" spans="1:26" ht="12" customHeight="1" x14ac:dyDescent="0.2">
      <c r="A53" s="1308" t="s">
        <v>61</v>
      </c>
      <c r="B53" s="1308"/>
      <c r="D53" s="470"/>
      <c r="E53" s="720">
        <v>1</v>
      </c>
      <c r="F53" s="236"/>
      <c r="G53" s="237"/>
      <c r="H53" s="244">
        <v>0</v>
      </c>
      <c r="I53" s="471"/>
      <c r="J53" s="251"/>
      <c r="K53" s="244">
        <v>0</v>
      </c>
      <c r="L53" s="245"/>
      <c r="M53" s="245"/>
      <c r="N53" s="244">
        <v>1</v>
      </c>
      <c r="O53" s="245"/>
      <c r="P53" s="488"/>
      <c r="Q53" s="251">
        <v>1</v>
      </c>
      <c r="R53" s="493"/>
      <c r="S53" s="251"/>
      <c r="T53" s="244">
        <v>0</v>
      </c>
      <c r="U53" s="307"/>
      <c r="V53" s="248"/>
      <c r="W53" s="736">
        <v>1</v>
      </c>
      <c r="X53" s="248"/>
      <c r="Y53" s="248"/>
      <c r="Z53" s="244">
        <v>1</v>
      </c>
    </row>
    <row r="54" spans="1:26" ht="12" customHeight="1" x14ac:dyDescent="0.2">
      <c r="A54" s="1308" t="s">
        <v>430</v>
      </c>
      <c r="B54" s="1308"/>
      <c r="D54" s="470"/>
      <c r="E54" s="720">
        <v>-66</v>
      </c>
      <c r="F54" s="236"/>
      <c r="G54" s="237"/>
      <c r="H54" s="244">
        <v>-72</v>
      </c>
      <c r="I54" s="471"/>
      <c r="J54" s="251"/>
      <c r="K54" s="244">
        <v>-58</v>
      </c>
      <c r="L54" s="245"/>
      <c r="M54" s="245"/>
      <c r="N54" s="244">
        <v>-70</v>
      </c>
      <c r="O54" s="245"/>
      <c r="P54" s="488"/>
      <c r="Q54" s="251">
        <v>-75</v>
      </c>
      <c r="R54" s="493"/>
      <c r="S54" s="251"/>
      <c r="T54" s="244">
        <v>-65</v>
      </c>
      <c r="U54" s="307"/>
      <c r="V54" s="248"/>
      <c r="W54" s="736">
        <v>-138</v>
      </c>
      <c r="X54" s="248"/>
      <c r="Y54" s="248"/>
      <c r="Z54" s="244">
        <v>-140</v>
      </c>
    </row>
    <row r="55" spans="1:26" ht="12" customHeight="1" x14ac:dyDescent="0.2">
      <c r="A55" s="1308" t="s">
        <v>431</v>
      </c>
      <c r="B55" s="1308"/>
      <c r="D55" s="470"/>
      <c r="E55" s="721">
        <v>-32</v>
      </c>
      <c r="F55" s="236"/>
      <c r="G55" s="237"/>
      <c r="H55" s="249">
        <v>-31</v>
      </c>
      <c r="I55" s="471"/>
      <c r="J55" s="251"/>
      <c r="K55" s="249">
        <v>-33</v>
      </c>
      <c r="L55" s="245"/>
      <c r="M55" s="245"/>
      <c r="N55" s="249">
        <v>-34</v>
      </c>
      <c r="O55" s="245"/>
      <c r="P55" s="488"/>
      <c r="Q55" s="249">
        <v>-34</v>
      </c>
      <c r="R55" s="493"/>
      <c r="S55" s="251"/>
      <c r="T55" s="249">
        <v>-34</v>
      </c>
      <c r="U55" s="307"/>
      <c r="V55" s="248"/>
      <c r="W55" s="721">
        <v>-63</v>
      </c>
      <c r="X55" s="248"/>
      <c r="Y55" s="248"/>
      <c r="Z55" s="249">
        <v>-68</v>
      </c>
    </row>
    <row r="56" spans="1:26" ht="13.5" thickBot="1" x14ac:dyDescent="0.25">
      <c r="A56" s="1303" t="s">
        <v>64</v>
      </c>
      <c r="B56" s="1303"/>
      <c r="D56" s="470"/>
      <c r="E56" s="724">
        <v>2</v>
      </c>
      <c r="F56" s="236"/>
      <c r="G56" s="237"/>
      <c r="H56" s="252">
        <v>-4</v>
      </c>
      <c r="I56" s="489"/>
      <c r="J56" s="238"/>
      <c r="K56" s="252">
        <v>10</v>
      </c>
      <c r="L56" s="239"/>
      <c r="M56" s="239"/>
      <c r="N56" s="252">
        <v>-3</v>
      </c>
      <c r="O56" s="239"/>
      <c r="P56" s="477"/>
      <c r="Q56" s="252">
        <v>-8</v>
      </c>
      <c r="R56" s="485"/>
      <c r="S56" s="238"/>
      <c r="T56" s="252">
        <v>2</v>
      </c>
      <c r="U56" s="306"/>
      <c r="V56" s="243"/>
      <c r="W56" s="724">
        <v>-2</v>
      </c>
      <c r="X56" s="243"/>
      <c r="Y56" s="243"/>
      <c r="Z56" s="252">
        <v>-6</v>
      </c>
    </row>
    <row r="57" spans="1:26" ht="12" customHeight="1" thickTop="1" x14ac:dyDescent="0.2">
      <c r="D57" s="470"/>
      <c r="E57" s="777"/>
      <c r="F57" s="236"/>
      <c r="G57" s="237"/>
      <c r="H57" s="253"/>
      <c r="I57" s="475"/>
      <c r="J57" s="253"/>
      <c r="K57" s="253"/>
      <c r="L57" s="254"/>
      <c r="M57" s="254"/>
      <c r="N57" s="253"/>
      <c r="O57" s="254"/>
      <c r="P57" s="481"/>
      <c r="Q57" s="253"/>
      <c r="R57" s="492"/>
      <c r="S57" s="253"/>
      <c r="T57" s="253"/>
      <c r="U57" s="256"/>
      <c r="W57" s="777"/>
      <c r="Z57" s="253"/>
    </row>
    <row r="58" spans="1:26" ht="12" customHeight="1" x14ac:dyDescent="0.2">
      <c r="A58" s="1308" t="s">
        <v>388</v>
      </c>
      <c r="B58" s="1308"/>
      <c r="D58" s="470"/>
      <c r="E58" s="717">
        <v>66.7</v>
      </c>
      <c r="F58" s="236"/>
      <c r="G58" s="237"/>
      <c r="H58" s="280">
        <v>72.7</v>
      </c>
      <c r="I58" s="474"/>
      <c r="J58" s="283"/>
      <c r="K58" s="280">
        <v>57.4</v>
      </c>
      <c r="L58" s="281"/>
      <c r="M58" s="281"/>
      <c r="N58" s="280">
        <v>70</v>
      </c>
      <c r="O58" s="281"/>
      <c r="P58" s="483"/>
      <c r="Q58" s="283">
        <v>75</v>
      </c>
      <c r="R58" s="484"/>
      <c r="S58" s="283"/>
      <c r="T58" s="280">
        <v>64.3</v>
      </c>
      <c r="U58" s="308"/>
      <c r="V58" s="297"/>
      <c r="W58" s="747">
        <v>69.7</v>
      </c>
      <c r="X58" s="297"/>
      <c r="Y58" s="297"/>
      <c r="Z58" s="280">
        <v>69.7</v>
      </c>
    </row>
    <row r="59" spans="1:26" ht="12" customHeight="1" x14ac:dyDescent="0.2">
      <c r="A59" s="1308" t="s">
        <v>433</v>
      </c>
      <c r="B59" s="1308"/>
      <c r="D59" s="470"/>
      <c r="E59" s="717">
        <v>22.2</v>
      </c>
      <c r="F59" s="236"/>
      <c r="G59" s="237"/>
      <c r="H59" s="280">
        <v>25.3</v>
      </c>
      <c r="I59" s="474"/>
      <c r="J59" s="283"/>
      <c r="K59" s="280">
        <v>8.9</v>
      </c>
      <c r="L59" s="281"/>
      <c r="M59" s="281"/>
      <c r="N59" s="280">
        <v>20</v>
      </c>
      <c r="O59" s="281"/>
      <c r="P59" s="483"/>
      <c r="Q59" s="283">
        <v>34</v>
      </c>
      <c r="R59" s="484"/>
      <c r="S59" s="283"/>
      <c r="T59" s="280">
        <v>25.7</v>
      </c>
      <c r="U59" s="308"/>
      <c r="V59" s="297"/>
      <c r="W59" s="747">
        <v>23.7</v>
      </c>
      <c r="X59" s="297"/>
      <c r="Y59" s="297"/>
      <c r="Z59" s="280">
        <v>29.9</v>
      </c>
    </row>
    <row r="60" spans="1:26" ht="12" customHeight="1" x14ac:dyDescent="0.2">
      <c r="A60" s="1326" t="s">
        <v>389</v>
      </c>
      <c r="B60" s="1326"/>
      <c r="D60" s="470"/>
      <c r="E60" s="249">
        <v>0</v>
      </c>
      <c r="F60" s="236"/>
      <c r="G60" s="237"/>
      <c r="H60" s="282">
        <v>4</v>
      </c>
      <c r="I60" s="474"/>
      <c r="J60" s="283"/>
      <c r="K60" s="282">
        <v>2</v>
      </c>
      <c r="L60" s="281"/>
      <c r="M60" s="281"/>
      <c r="N60" s="249">
        <v>0</v>
      </c>
      <c r="O60" s="281"/>
      <c r="P60" s="483"/>
      <c r="Q60" s="249">
        <v>0</v>
      </c>
      <c r="R60" s="484"/>
      <c r="S60" s="283"/>
      <c r="T60" s="282">
        <v>-1</v>
      </c>
      <c r="U60" s="308"/>
      <c r="V60" s="297"/>
      <c r="W60" s="729">
        <v>2</v>
      </c>
      <c r="X60" s="297"/>
      <c r="Y60" s="297"/>
      <c r="Z60" s="282">
        <v>-0.5</v>
      </c>
    </row>
    <row r="61" spans="1:26" ht="12" customHeight="1" x14ac:dyDescent="0.2">
      <c r="A61" s="1303" t="s">
        <v>390</v>
      </c>
      <c r="B61" s="1303"/>
      <c r="D61" s="470"/>
      <c r="E61" s="730">
        <v>44.5</v>
      </c>
      <c r="F61" s="236"/>
      <c r="G61" s="237"/>
      <c r="H61" s="285">
        <v>43.4</v>
      </c>
      <c r="I61" s="474"/>
      <c r="J61" s="283"/>
      <c r="K61" s="285">
        <v>46.5</v>
      </c>
      <c r="L61" s="281"/>
      <c r="M61" s="281"/>
      <c r="N61" s="285">
        <v>50</v>
      </c>
      <c r="O61" s="281"/>
      <c r="P61" s="483"/>
      <c r="Q61" s="285">
        <v>41</v>
      </c>
      <c r="R61" s="484"/>
      <c r="S61" s="283"/>
      <c r="T61" s="285">
        <v>39.6</v>
      </c>
      <c r="U61" s="308"/>
      <c r="V61" s="297"/>
      <c r="W61" s="730">
        <v>44</v>
      </c>
      <c r="X61" s="297"/>
      <c r="Y61" s="297"/>
      <c r="Z61" s="285">
        <v>40.300000000000004</v>
      </c>
    </row>
    <row r="62" spans="1:26" ht="12" customHeight="1" x14ac:dyDescent="0.2">
      <c r="D62" s="470"/>
      <c r="E62" s="731"/>
      <c r="F62" s="236"/>
      <c r="G62" s="237"/>
      <c r="H62" s="281"/>
      <c r="I62" s="474"/>
      <c r="J62" s="283"/>
      <c r="K62" s="281"/>
      <c r="L62" s="281"/>
      <c r="M62" s="281"/>
      <c r="N62" s="281"/>
      <c r="O62" s="281"/>
      <c r="P62" s="483"/>
      <c r="Q62" s="474"/>
      <c r="R62" s="484"/>
      <c r="S62" s="283"/>
      <c r="T62" s="281"/>
      <c r="U62" s="308"/>
      <c r="V62" s="297"/>
      <c r="W62" s="748"/>
      <c r="X62" s="297"/>
      <c r="Y62" s="297"/>
      <c r="Z62" s="281"/>
    </row>
    <row r="63" spans="1:26" ht="14.1" customHeight="1" x14ac:dyDescent="0.2">
      <c r="A63" s="1308" t="s">
        <v>386</v>
      </c>
      <c r="B63" s="1308"/>
      <c r="D63" s="470"/>
      <c r="E63" s="717">
        <v>31.3</v>
      </c>
      <c r="F63" s="236"/>
      <c r="G63" s="237"/>
      <c r="H63" s="280">
        <v>31.3</v>
      </c>
      <c r="I63" s="474"/>
      <c r="J63" s="283"/>
      <c r="K63" s="280">
        <v>32.700000000000003</v>
      </c>
      <c r="L63" s="281"/>
      <c r="M63" s="281"/>
      <c r="N63" s="280">
        <v>33</v>
      </c>
      <c r="O63" s="281"/>
      <c r="P63" s="483"/>
      <c r="Q63" s="283">
        <v>33</v>
      </c>
      <c r="R63" s="484"/>
      <c r="S63" s="283"/>
      <c r="T63" s="280">
        <v>33.700000000000003</v>
      </c>
      <c r="U63" s="308"/>
      <c r="V63" s="297"/>
      <c r="W63" s="747">
        <v>31.3</v>
      </c>
      <c r="X63" s="297"/>
      <c r="Y63" s="297"/>
      <c r="Z63" s="280">
        <v>33.299999999999997</v>
      </c>
    </row>
    <row r="64" spans="1:26" ht="12" customHeight="1" x14ac:dyDescent="0.2">
      <c r="A64" s="1308"/>
      <c r="B64" s="1308"/>
      <c r="D64" s="470"/>
      <c r="E64" s="731"/>
      <c r="F64" s="236"/>
      <c r="G64" s="237"/>
      <c r="H64" s="281"/>
      <c r="I64" s="474"/>
      <c r="J64" s="283"/>
      <c r="K64" s="281"/>
      <c r="L64" s="281"/>
      <c r="M64" s="281"/>
      <c r="N64" s="281"/>
      <c r="O64" s="281"/>
      <c r="P64" s="483"/>
      <c r="Q64" s="474"/>
      <c r="R64" s="484"/>
      <c r="S64" s="283"/>
      <c r="T64" s="281"/>
      <c r="U64" s="308"/>
      <c r="V64" s="297"/>
      <c r="W64" s="748"/>
      <c r="X64" s="297"/>
      <c r="Y64" s="297"/>
      <c r="Z64" s="281"/>
    </row>
    <row r="65" spans="1:27" ht="12" customHeight="1" x14ac:dyDescent="0.2">
      <c r="A65" s="1308" t="s">
        <v>400</v>
      </c>
      <c r="B65" s="1308"/>
      <c r="D65" s="470"/>
      <c r="E65" s="717">
        <v>98</v>
      </c>
      <c r="F65" s="236"/>
      <c r="G65" s="237"/>
      <c r="H65" s="280">
        <v>104</v>
      </c>
      <c r="I65" s="474"/>
      <c r="J65" s="283"/>
      <c r="K65" s="280">
        <v>90.1</v>
      </c>
      <c r="L65" s="281"/>
      <c r="M65" s="281"/>
      <c r="N65" s="280">
        <v>103</v>
      </c>
      <c r="O65" s="281"/>
      <c r="P65" s="483"/>
      <c r="Q65" s="283">
        <v>108</v>
      </c>
      <c r="R65" s="484"/>
      <c r="S65" s="283"/>
      <c r="T65" s="280">
        <v>98</v>
      </c>
      <c r="U65" s="308"/>
      <c r="V65" s="297"/>
      <c r="W65" s="747">
        <v>101</v>
      </c>
      <c r="X65" s="297"/>
      <c r="Y65" s="297"/>
      <c r="Z65" s="280">
        <v>103</v>
      </c>
    </row>
    <row r="66" spans="1:27" ht="12" customHeight="1" x14ac:dyDescent="0.2">
      <c r="A66" s="1308" t="s">
        <v>392</v>
      </c>
      <c r="B66" s="1308"/>
      <c r="D66" s="470"/>
      <c r="E66" s="717">
        <v>-22.2</v>
      </c>
      <c r="F66" s="236"/>
      <c r="G66" s="237"/>
      <c r="H66" s="280">
        <v>-25.3</v>
      </c>
      <c r="I66" s="474"/>
      <c r="J66" s="283"/>
      <c r="K66" s="280">
        <v>-8.9</v>
      </c>
      <c r="L66" s="281"/>
      <c r="M66" s="281"/>
      <c r="N66" s="280">
        <v>-20</v>
      </c>
      <c r="O66" s="281"/>
      <c r="P66" s="483"/>
      <c r="Q66" s="283">
        <v>-34</v>
      </c>
      <c r="R66" s="484"/>
      <c r="S66" s="283"/>
      <c r="T66" s="280">
        <v>-25.7</v>
      </c>
      <c r="U66" s="308"/>
      <c r="V66" s="297"/>
      <c r="W66" s="747">
        <v>-23.7</v>
      </c>
      <c r="X66" s="297"/>
      <c r="Y66" s="297"/>
      <c r="Z66" s="280">
        <v>-29.9</v>
      </c>
    </row>
    <row r="67" spans="1:27" ht="12" customHeight="1" x14ac:dyDescent="0.2">
      <c r="A67" s="1308" t="s">
        <v>393</v>
      </c>
      <c r="B67" s="1308"/>
      <c r="D67" s="470"/>
      <c r="E67" s="249">
        <v>0</v>
      </c>
      <c r="F67" s="236"/>
      <c r="G67" s="237"/>
      <c r="H67" s="282">
        <v>-4</v>
      </c>
      <c r="I67" s="474"/>
      <c r="J67" s="283"/>
      <c r="K67" s="282">
        <v>-2</v>
      </c>
      <c r="L67" s="281"/>
      <c r="M67" s="281"/>
      <c r="N67" s="249">
        <v>0</v>
      </c>
      <c r="O67" s="281"/>
      <c r="P67" s="483"/>
      <c r="Q67" s="249">
        <v>0</v>
      </c>
      <c r="R67" s="484"/>
      <c r="S67" s="283"/>
      <c r="T67" s="282">
        <v>1</v>
      </c>
      <c r="U67" s="308"/>
      <c r="V67" s="297"/>
      <c r="W67" s="729">
        <v>-2</v>
      </c>
      <c r="X67" s="297"/>
      <c r="Y67" s="297"/>
      <c r="Z67" s="282">
        <v>0.5</v>
      </c>
    </row>
    <row r="68" spans="1:27" ht="13.5" thickBot="1" x14ac:dyDescent="0.25">
      <c r="A68" s="1303" t="s">
        <v>394</v>
      </c>
      <c r="B68" s="1303"/>
      <c r="D68" s="470"/>
      <c r="E68" s="718">
        <v>75.8</v>
      </c>
      <c r="F68" s="236"/>
      <c r="G68" s="237"/>
      <c r="H68" s="284">
        <v>74.7</v>
      </c>
      <c r="I68" s="474"/>
      <c r="J68" s="283"/>
      <c r="K68" s="284">
        <v>79.2</v>
      </c>
      <c r="L68" s="281"/>
      <c r="M68" s="281"/>
      <c r="N68" s="284">
        <v>83</v>
      </c>
      <c r="O68" s="281"/>
      <c r="P68" s="483"/>
      <c r="Q68" s="284">
        <v>74</v>
      </c>
      <c r="R68" s="484"/>
      <c r="S68" s="283"/>
      <c r="T68" s="284">
        <v>73.3</v>
      </c>
      <c r="U68" s="308"/>
      <c r="V68" s="297"/>
      <c r="W68" s="718">
        <v>75.3</v>
      </c>
      <c r="X68" s="297"/>
      <c r="Y68" s="297"/>
      <c r="Z68" s="284">
        <v>73.599999999999994</v>
      </c>
    </row>
    <row r="69" spans="1:27" ht="12" customHeight="1" thickTop="1" x14ac:dyDescent="0.2">
      <c r="D69" s="467"/>
      <c r="E69" s="420"/>
      <c r="F69" s="478"/>
      <c r="G69" s="237"/>
      <c r="H69" s="237"/>
      <c r="I69" s="256"/>
      <c r="J69" s="237"/>
      <c r="K69" s="237"/>
      <c r="N69" s="237"/>
      <c r="P69" s="467"/>
      <c r="Q69" s="479"/>
      <c r="R69" s="478"/>
      <c r="S69" s="237"/>
      <c r="T69" s="237"/>
      <c r="U69" s="256"/>
      <c r="W69" s="255"/>
      <c r="Z69" s="255"/>
    </row>
    <row r="70" spans="1:27" ht="12" customHeight="1" x14ac:dyDescent="0.2">
      <c r="G70" s="237"/>
      <c r="H70" s="237"/>
      <c r="I70" s="237"/>
      <c r="S70" s="237"/>
      <c r="T70" s="237"/>
      <c r="U70" s="237"/>
    </row>
    <row r="71" spans="1:27" ht="14.25" x14ac:dyDescent="0.2">
      <c r="A71" s="778" t="s">
        <v>251</v>
      </c>
      <c r="B71" s="1306" t="s">
        <v>397</v>
      </c>
      <c r="C71" s="1306"/>
      <c r="D71" s="1306"/>
      <c r="E71" s="1306"/>
      <c r="F71" s="1306"/>
      <c r="G71" s="1306"/>
      <c r="H71" s="1306"/>
      <c r="I71" s="1306"/>
      <c r="J71" s="1306"/>
      <c r="K71" s="1306"/>
      <c r="L71" s="1306"/>
      <c r="M71" s="1306"/>
      <c r="N71" s="1306"/>
      <c r="O71" s="1306"/>
      <c r="P71" s="1306"/>
      <c r="Q71" s="1306"/>
      <c r="R71" s="1306"/>
      <c r="S71" s="1306"/>
      <c r="T71" s="1306"/>
      <c r="U71" s="1306"/>
      <c r="V71" s="1306"/>
      <c r="W71" s="1306"/>
      <c r="X71" s="1306"/>
      <c r="Y71" s="1306"/>
      <c r="Z71" s="1306"/>
      <c r="AA71" s="1306"/>
    </row>
  </sheetData>
  <mergeCells count="63">
    <mergeCell ref="A67:B67"/>
    <mergeCell ref="A68:B68"/>
    <mergeCell ref="B71:AA71"/>
    <mergeCell ref="A60:B60"/>
    <mergeCell ref="A61:B61"/>
    <mergeCell ref="A63:B63"/>
    <mergeCell ref="A64:B64"/>
    <mergeCell ref="A65:B65"/>
    <mergeCell ref="A66:B66"/>
    <mergeCell ref="A59:B59"/>
    <mergeCell ref="A47:B47"/>
    <mergeCell ref="A48:B48"/>
    <mergeCell ref="A49:B49"/>
    <mergeCell ref="A50:B50"/>
    <mergeCell ref="A51:B51"/>
    <mergeCell ref="A52:B52"/>
    <mergeCell ref="A53:B53"/>
    <mergeCell ref="A54:B54"/>
    <mergeCell ref="A55:B55"/>
    <mergeCell ref="A56:B56"/>
    <mergeCell ref="A58:B58"/>
    <mergeCell ref="A46:B46"/>
    <mergeCell ref="A34:B34"/>
    <mergeCell ref="A35:B35"/>
    <mergeCell ref="A37:B37"/>
    <mergeCell ref="A38:B38"/>
    <mergeCell ref="A39:B39"/>
    <mergeCell ref="A40:B40"/>
    <mergeCell ref="A41:B41"/>
    <mergeCell ref="A42:B42"/>
    <mergeCell ref="A43:B43"/>
    <mergeCell ref="A44:B44"/>
    <mergeCell ref="A45:B45"/>
    <mergeCell ref="A33:B33"/>
    <mergeCell ref="A21:B21"/>
    <mergeCell ref="A22:B22"/>
    <mergeCell ref="A23:B23"/>
    <mergeCell ref="A24:B24"/>
    <mergeCell ref="A25:B25"/>
    <mergeCell ref="A26:B26"/>
    <mergeCell ref="A27:B27"/>
    <mergeCell ref="A29:B29"/>
    <mergeCell ref="A30:B30"/>
    <mergeCell ref="A31:B31"/>
    <mergeCell ref="A32:B32"/>
    <mergeCell ref="A20:B20"/>
    <mergeCell ref="A9:B9"/>
    <mergeCell ref="A10:B10"/>
    <mergeCell ref="A11:B11"/>
    <mergeCell ref="A12:B12"/>
    <mergeCell ref="A13:B13"/>
    <mergeCell ref="A14:B14"/>
    <mergeCell ref="A15:B15"/>
    <mergeCell ref="A16:B16"/>
    <mergeCell ref="A17:B17"/>
    <mergeCell ref="A18:B18"/>
    <mergeCell ref="A19:B19"/>
    <mergeCell ref="A8:B8"/>
    <mergeCell ref="A1:Z1"/>
    <mergeCell ref="A2:Z2"/>
    <mergeCell ref="A4:B4"/>
    <mergeCell ref="W4:Z4"/>
    <mergeCell ref="D4:U4"/>
  </mergeCells>
  <printOptions horizontalCentered="1"/>
  <pageMargins left="0.25" right="0.25" top="0.5" bottom="0.5" header="0.3" footer="0.3"/>
  <pageSetup scale="59" orientation="landscape" r:id="rId1"/>
  <headerFooter alignWithMargins="0">
    <oddFooter>&amp;L&amp;K0070C0The Allstate Corporation 2Q19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Z34"/>
  <sheetViews>
    <sheetView workbookViewId="0">
      <selection sqref="A1:Z1"/>
    </sheetView>
  </sheetViews>
  <sheetFormatPr defaultColWidth="13.7109375" defaultRowHeight="12.75" x14ac:dyDescent="0.2"/>
  <cols>
    <col min="1" max="1" width="3.42578125" style="229" customWidth="1"/>
    <col min="2" max="2" width="42.140625" style="229" customWidth="1"/>
    <col min="3" max="3" width="2.28515625" style="229" customWidth="1"/>
    <col min="4" max="4" width="2.28515625" style="414" customWidth="1"/>
    <col min="5" max="5" width="10.28515625" style="414" customWidth="1"/>
    <col min="6" max="6" width="2.28515625" style="414" customWidth="1"/>
    <col min="7" max="7" width="2.28515625" style="229" customWidth="1"/>
    <col min="8" max="8" width="10.28515625" style="229" customWidth="1"/>
    <col min="9" max="10" width="2.28515625" style="229" customWidth="1"/>
    <col min="11" max="11" width="10.28515625" style="229" customWidth="1"/>
    <col min="12" max="13" width="2.28515625" style="229" customWidth="1"/>
    <col min="14" max="14" width="10.28515625" style="229" customWidth="1"/>
    <col min="15" max="16" width="2.28515625" style="229" customWidth="1"/>
    <col min="17" max="17" width="10.28515625" style="229" customWidth="1"/>
    <col min="18" max="19" width="2.28515625" style="229" customWidth="1"/>
    <col min="20" max="20" width="10.28515625" style="229" customWidth="1"/>
    <col min="21" max="22" width="2.28515625" style="229" customWidth="1"/>
    <col min="23" max="23" width="10.28515625" style="229" customWidth="1"/>
    <col min="24" max="25" width="2.28515625" style="229" customWidth="1"/>
    <col min="26" max="26" width="10.28515625" style="229" customWidth="1"/>
    <col min="27" max="28" width="2.28515625" style="229" customWidth="1"/>
    <col min="29" max="29" width="10.28515625" style="229" customWidth="1"/>
    <col min="30" max="31" width="2.28515625" style="229" customWidth="1"/>
    <col min="32" max="32" width="10.28515625" style="229" customWidth="1"/>
    <col min="33" max="34" width="2.28515625" style="229" customWidth="1"/>
    <col min="35" max="35" width="10.28515625" style="229" customWidth="1"/>
    <col min="36" max="36" width="2.28515625" style="229" customWidth="1"/>
    <col min="37" max="16384" width="13.7109375" style="229"/>
  </cols>
  <sheetData>
    <row r="1" spans="1:26" ht="13.5"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row>
    <row r="2" spans="1:26" ht="18.75" customHeight="1" x14ac:dyDescent="0.25">
      <c r="A2" s="1300" t="s">
        <v>478</v>
      </c>
      <c r="B2" s="1293"/>
      <c r="C2" s="1293"/>
      <c r="D2" s="1293"/>
      <c r="E2" s="1293"/>
      <c r="F2" s="1293"/>
      <c r="G2" s="1293"/>
      <c r="H2" s="1293"/>
      <c r="I2" s="1293"/>
      <c r="J2" s="1293"/>
      <c r="K2" s="1293"/>
      <c r="L2" s="1293"/>
      <c r="M2" s="1293"/>
      <c r="N2" s="1293"/>
      <c r="O2" s="1293"/>
      <c r="P2" s="1293"/>
      <c r="Q2" s="1293"/>
      <c r="R2" s="1293"/>
      <c r="S2" s="1293"/>
      <c r="T2" s="1293"/>
      <c r="U2" s="1293"/>
      <c r="V2" s="1293"/>
      <c r="W2" s="1293"/>
      <c r="X2" s="1293"/>
      <c r="Y2" s="1293"/>
      <c r="Z2" s="1293"/>
    </row>
    <row r="4" spans="1:26" ht="15.75" customHeight="1" x14ac:dyDescent="0.2">
      <c r="A4" s="1301" t="s">
        <v>47</v>
      </c>
      <c r="B4" s="1293"/>
      <c r="D4" s="1302" t="s">
        <v>8</v>
      </c>
      <c r="E4" s="1302"/>
      <c r="F4" s="1302"/>
      <c r="G4" s="1302"/>
      <c r="H4" s="1302"/>
      <c r="I4" s="1302"/>
      <c r="J4" s="1302"/>
      <c r="K4" s="1302"/>
      <c r="L4" s="1302"/>
      <c r="M4" s="1302"/>
      <c r="N4" s="1302"/>
      <c r="O4" s="1302"/>
      <c r="P4" s="1302"/>
      <c r="Q4" s="1302"/>
      <c r="R4" s="1302"/>
      <c r="S4" s="1302"/>
      <c r="T4" s="1302"/>
      <c r="U4" s="1302"/>
      <c r="W4" s="1238" t="s">
        <v>517</v>
      </c>
      <c r="X4" s="1237"/>
      <c r="Y4" s="1237"/>
      <c r="Z4" s="1237"/>
    </row>
    <row r="5" spans="1:26" x14ac:dyDescent="0.2">
      <c r="G5" s="237"/>
      <c r="H5" s="237"/>
      <c r="I5" s="237"/>
      <c r="J5" s="237"/>
      <c r="K5" s="237"/>
      <c r="L5" s="237"/>
      <c r="M5" s="237"/>
      <c r="N5" s="237"/>
      <c r="O5" s="237"/>
      <c r="P5" s="237"/>
      <c r="Q5" s="237"/>
      <c r="R5" s="237"/>
      <c r="S5" s="237"/>
      <c r="T5" s="237"/>
      <c r="U5" s="237"/>
      <c r="W5" s="421"/>
      <c r="X5" s="421"/>
      <c r="Y5" s="421"/>
      <c r="Z5" s="421"/>
    </row>
    <row r="6" spans="1:26" ht="25.9" customHeight="1" x14ac:dyDescent="0.25">
      <c r="D6" s="466"/>
      <c r="E6" s="462" t="s">
        <v>522</v>
      </c>
      <c r="F6" s="476"/>
      <c r="G6" s="237"/>
      <c r="H6" s="272" t="s">
        <v>339</v>
      </c>
      <c r="I6" s="468"/>
      <c r="J6" s="419"/>
      <c r="K6" s="232" t="s">
        <v>10</v>
      </c>
      <c r="L6" s="271"/>
      <c r="N6" s="232" t="s">
        <v>340</v>
      </c>
      <c r="P6" s="466"/>
      <c r="Q6" s="472" t="s">
        <v>0</v>
      </c>
      <c r="R6" s="473"/>
      <c r="S6" s="469"/>
      <c r="T6" s="272" t="s">
        <v>1</v>
      </c>
      <c r="U6" s="497"/>
      <c r="W6" s="463" t="s">
        <v>522</v>
      </c>
      <c r="X6" s="415"/>
      <c r="Y6" s="415"/>
      <c r="Z6" s="103" t="s">
        <v>0</v>
      </c>
    </row>
    <row r="7" spans="1:26" ht="12" customHeight="1" x14ac:dyDescent="0.2">
      <c r="D7" s="470"/>
      <c r="E7" s="421"/>
      <c r="F7" s="236"/>
      <c r="G7" s="237"/>
      <c r="H7" s="421"/>
      <c r="I7" s="256"/>
      <c r="J7" s="237"/>
      <c r="K7" s="235"/>
      <c r="N7" s="235"/>
      <c r="P7" s="470"/>
      <c r="Q7" s="421"/>
      <c r="R7" s="236"/>
      <c r="S7" s="237"/>
      <c r="T7" s="421"/>
      <c r="U7" s="256"/>
      <c r="W7" s="421"/>
      <c r="Z7" s="421"/>
    </row>
    <row r="8" spans="1:26" ht="12" customHeight="1" x14ac:dyDescent="0.2">
      <c r="A8" s="1305" t="s">
        <v>190</v>
      </c>
      <c r="B8" s="1293"/>
      <c r="D8" s="470"/>
      <c r="E8" s="783">
        <v>236</v>
      </c>
      <c r="F8" s="1050"/>
      <c r="G8" s="241"/>
      <c r="H8" s="141">
        <v>185</v>
      </c>
      <c r="I8" s="387"/>
      <c r="J8" s="157"/>
      <c r="K8" s="141">
        <v>177</v>
      </c>
      <c r="L8" s="142"/>
      <c r="M8" s="142"/>
      <c r="N8" s="141">
        <v>173</v>
      </c>
      <c r="O8" s="142"/>
      <c r="P8" s="390"/>
      <c r="Q8" s="157">
        <v>172</v>
      </c>
      <c r="R8" s="391"/>
      <c r="S8" s="157"/>
      <c r="T8" s="141">
        <v>137</v>
      </c>
      <c r="U8" s="1051"/>
      <c r="V8" s="83"/>
      <c r="W8" s="783">
        <v>421</v>
      </c>
      <c r="X8" s="83"/>
      <c r="Y8" s="83"/>
      <c r="Z8" s="141">
        <v>309</v>
      </c>
    </row>
    <row r="9" spans="1:26" ht="12" customHeight="1" x14ac:dyDescent="0.2">
      <c r="D9" s="470"/>
      <c r="E9" s="768"/>
      <c r="F9" s="1050"/>
      <c r="G9" s="241"/>
      <c r="H9" s="239"/>
      <c r="I9" s="489"/>
      <c r="J9" s="238"/>
      <c r="K9" s="239"/>
      <c r="L9" s="239"/>
      <c r="M9" s="239"/>
      <c r="N9" s="239"/>
      <c r="O9" s="239"/>
      <c r="P9" s="477"/>
      <c r="Q9" s="489"/>
      <c r="R9" s="485"/>
      <c r="S9" s="238"/>
      <c r="T9" s="239"/>
      <c r="U9" s="306"/>
      <c r="V9" s="243"/>
      <c r="W9" s="768"/>
      <c r="X9" s="243"/>
      <c r="Y9" s="243"/>
      <c r="Z9" s="239"/>
    </row>
    <row r="10" spans="1:26" ht="12" customHeight="1" x14ac:dyDescent="0.2">
      <c r="A10" s="1305" t="s">
        <v>191</v>
      </c>
      <c r="B10" s="1293"/>
      <c r="D10" s="470"/>
      <c r="E10" s="783">
        <v>226</v>
      </c>
      <c r="F10" s="1050"/>
      <c r="G10" s="241"/>
      <c r="H10" s="141">
        <v>183</v>
      </c>
      <c r="I10" s="387"/>
      <c r="J10" s="157"/>
      <c r="K10" s="141">
        <v>178</v>
      </c>
      <c r="L10" s="142"/>
      <c r="M10" s="142"/>
      <c r="N10" s="141">
        <v>176</v>
      </c>
      <c r="O10" s="142"/>
      <c r="P10" s="390"/>
      <c r="Q10" s="157">
        <v>165</v>
      </c>
      <c r="R10" s="391"/>
      <c r="S10" s="157"/>
      <c r="T10" s="141">
        <v>136</v>
      </c>
      <c r="U10" s="1051"/>
      <c r="V10" s="83"/>
      <c r="W10" s="783">
        <v>409</v>
      </c>
      <c r="X10" s="83"/>
      <c r="Y10" s="83"/>
      <c r="Z10" s="141">
        <v>301</v>
      </c>
    </row>
    <row r="11" spans="1:26" ht="12" customHeight="1" x14ac:dyDescent="0.2">
      <c r="A11" s="1305" t="s">
        <v>61</v>
      </c>
      <c r="B11" s="1293"/>
      <c r="D11" s="470"/>
      <c r="E11" s="659">
        <v>2</v>
      </c>
      <c r="F11" s="1052"/>
      <c r="G11" s="246"/>
      <c r="H11" s="131">
        <v>1</v>
      </c>
      <c r="I11" s="137"/>
      <c r="J11" s="136"/>
      <c r="K11" s="131">
        <v>1</v>
      </c>
      <c r="L11" s="132"/>
      <c r="M11" s="132"/>
      <c r="N11" s="131">
        <v>2</v>
      </c>
      <c r="O11" s="132"/>
      <c r="P11" s="398"/>
      <c r="Q11" s="136">
        <v>1</v>
      </c>
      <c r="R11" s="454"/>
      <c r="S11" s="136"/>
      <c r="T11" s="131">
        <v>2</v>
      </c>
      <c r="U11" s="74"/>
      <c r="V11" s="72"/>
      <c r="W11" s="659">
        <v>3</v>
      </c>
      <c r="X11" s="72"/>
      <c r="Y11" s="72"/>
      <c r="Z11" s="131">
        <v>3</v>
      </c>
    </row>
    <row r="12" spans="1:26" ht="12" customHeight="1" x14ac:dyDescent="0.2">
      <c r="A12" s="1305" t="s">
        <v>430</v>
      </c>
      <c r="B12" s="1293"/>
      <c r="D12" s="470"/>
      <c r="E12" s="659">
        <v>-196</v>
      </c>
      <c r="F12" s="1052"/>
      <c r="G12" s="246"/>
      <c r="H12" s="131">
        <v>-139</v>
      </c>
      <c r="I12" s="137"/>
      <c r="J12" s="136"/>
      <c r="K12" s="131">
        <v>-141</v>
      </c>
      <c r="L12" s="132"/>
      <c r="M12" s="132"/>
      <c r="N12" s="131">
        <v>-184</v>
      </c>
      <c r="O12" s="132"/>
      <c r="P12" s="398"/>
      <c r="Q12" s="136">
        <v>-166</v>
      </c>
      <c r="R12" s="454"/>
      <c r="S12" s="136"/>
      <c r="T12" s="131">
        <v>-107</v>
      </c>
      <c r="U12" s="74"/>
      <c r="V12" s="72"/>
      <c r="W12" s="659">
        <v>-335</v>
      </c>
      <c r="X12" s="72"/>
      <c r="Y12" s="72"/>
      <c r="Z12" s="131">
        <v>-273</v>
      </c>
    </row>
    <row r="13" spans="1:26" ht="12" customHeight="1" x14ac:dyDescent="0.2">
      <c r="A13" s="1305" t="s">
        <v>431</v>
      </c>
      <c r="B13" s="1293"/>
      <c r="D13" s="470"/>
      <c r="E13" s="660">
        <v>-39</v>
      </c>
      <c r="F13" s="1052"/>
      <c r="G13" s="246"/>
      <c r="H13" s="133">
        <v>-38</v>
      </c>
      <c r="I13" s="137"/>
      <c r="J13" s="136"/>
      <c r="K13" s="133">
        <v>-37</v>
      </c>
      <c r="L13" s="132"/>
      <c r="M13" s="132"/>
      <c r="N13" s="133">
        <v>-36</v>
      </c>
      <c r="O13" s="132"/>
      <c r="P13" s="398"/>
      <c r="Q13" s="133">
        <v>-36</v>
      </c>
      <c r="R13" s="454"/>
      <c r="S13" s="136"/>
      <c r="T13" s="133">
        <v>-37</v>
      </c>
      <c r="U13" s="74"/>
      <c r="V13" s="72"/>
      <c r="W13" s="667">
        <v>-77</v>
      </c>
      <c r="X13" s="72"/>
      <c r="Y13" s="72"/>
      <c r="Z13" s="133">
        <v>-73</v>
      </c>
    </row>
    <row r="14" spans="1:26" ht="12.95" customHeight="1" thickBot="1" x14ac:dyDescent="0.25">
      <c r="A14" s="1305" t="s">
        <v>472</v>
      </c>
      <c r="B14" s="1293"/>
      <c r="D14" s="470"/>
      <c r="E14" s="1203">
        <v>-7</v>
      </c>
      <c r="F14" s="1204"/>
      <c r="G14" s="1205"/>
      <c r="H14" s="1206">
        <v>7</v>
      </c>
      <c r="I14" s="1207"/>
      <c r="J14" s="1208"/>
      <c r="K14" s="1206">
        <v>1</v>
      </c>
      <c r="L14" s="1209"/>
      <c r="M14" s="1209"/>
      <c r="N14" s="1206">
        <v>-42</v>
      </c>
      <c r="O14" s="1209"/>
      <c r="P14" s="1210"/>
      <c r="Q14" s="1206">
        <v>-36</v>
      </c>
      <c r="R14" s="1211"/>
      <c r="S14" s="1208"/>
      <c r="T14" s="1206">
        <v>-6</v>
      </c>
      <c r="U14" s="1212"/>
      <c r="V14" s="1213"/>
      <c r="W14" s="1214">
        <v>0</v>
      </c>
      <c r="X14" s="1213"/>
      <c r="Y14" s="1213"/>
      <c r="Z14" s="1206">
        <v>-42</v>
      </c>
    </row>
    <row r="15" spans="1:26" ht="12" customHeight="1" thickTop="1" x14ac:dyDescent="0.2">
      <c r="D15" s="470"/>
      <c r="E15" s="777"/>
      <c r="F15" s="236"/>
      <c r="G15" s="237"/>
      <c r="H15" s="253"/>
      <c r="I15" s="475"/>
      <c r="J15" s="253"/>
      <c r="K15" s="253"/>
      <c r="L15" s="254"/>
      <c r="M15" s="254"/>
      <c r="N15" s="253"/>
      <c r="O15" s="254"/>
      <c r="P15" s="481"/>
      <c r="Q15" s="253"/>
      <c r="R15" s="492"/>
      <c r="S15" s="253"/>
      <c r="T15" s="253"/>
      <c r="U15" s="256"/>
      <c r="W15" s="777"/>
      <c r="Z15" s="253"/>
    </row>
    <row r="16" spans="1:26" ht="12" customHeight="1" x14ac:dyDescent="0.2">
      <c r="A16" s="1305" t="s">
        <v>388</v>
      </c>
      <c r="B16" s="1293"/>
      <c r="D16" s="470"/>
      <c r="E16" s="747">
        <v>86.7</v>
      </c>
      <c r="F16" s="606"/>
      <c r="G16" s="296"/>
      <c r="H16" s="280">
        <v>76</v>
      </c>
      <c r="I16" s="474"/>
      <c r="J16" s="283"/>
      <c r="K16" s="280">
        <v>79.2</v>
      </c>
      <c r="L16" s="281"/>
      <c r="M16" s="281"/>
      <c r="N16" s="280">
        <v>104.6</v>
      </c>
      <c r="O16" s="281"/>
      <c r="P16" s="483"/>
      <c r="Q16" s="283">
        <v>100.6</v>
      </c>
      <c r="R16" s="484"/>
      <c r="S16" s="283"/>
      <c r="T16" s="280">
        <v>78.7</v>
      </c>
      <c r="U16" s="308"/>
      <c r="V16" s="297"/>
      <c r="W16" s="747">
        <v>81.900000000000006</v>
      </c>
      <c r="X16" s="297"/>
      <c r="Y16" s="297"/>
      <c r="Z16" s="280">
        <v>90.7</v>
      </c>
    </row>
    <row r="17" spans="1:26" ht="13.5" customHeight="1" x14ac:dyDescent="0.2">
      <c r="A17" s="1345" t="s">
        <v>479</v>
      </c>
      <c r="B17" s="1305"/>
      <c r="D17" s="470"/>
      <c r="E17" s="729">
        <v>16.399999999999999</v>
      </c>
      <c r="F17" s="606"/>
      <c r="G17" s="296"/>
      <c r="H17" s="282">
        <v>20.2</v>
      </c>
      <c r="I17" s="474"/>
      <c r="J17" s="283"/>
      <c r="K17" s="282">
        <v>20.2</v>
      </c>
      <c r="L17" s="281"/>
      <c r="M17" s="281"/>
      <c r="N17" s="282">
        <v>19.3</v>
      </c>
      <c r="O17" s="281"/>
      <c r="P17" s="483"/>
      <c r="Q17" s="282">
        <v>21.2</v>
      </c>
      <c r="R17" s="484"/>
      <c r="S17" s="283"/>
      <c r="T17" s="282">
        <v>25.7</v>
      </c>
      <c r="U17" s="308"/>
      <c r="V17" s="297"/>
      <c r="W17" s="729">
        <v>18.100000000000001</v>
      </c>
      <c r="X17" s="297"/>
      <c r="Y17" s="297"/>
      <c r="Z17" s="282">
        <v>23.3</v>
      </c>
    </row>
    <row r="18" spans="1:26" ht="12" customHeight="1" x14ac:dyDescent="0.2">
      <c r="A18" s="1346" t="s">
        <v>400</v>
      </c>
      <c r="B18" s="1293"/>
      <c r="D18" s="470"/>
      <c r="E18" s="730">
        <v>103.1</v>
      </c>
      <c r="F18" s="606"/>
      <c r="G18" s="296"/>
      <c r="H18" s="285">
        <v>96.2</v>
      </c>
      <c r="I18" s="474"/>
      <c r="J18" s="283"/>
      <c r="K18" s="285">
        <v>99.4</v>
      </c>
      <c r="L18" s="281"/>
      <c r="M18" s="281"/>
      <c r="N18" s="285">
        <v>123.9</v>
      </c>
      <c r="O18" s="281"/>
      <c r="P18" s="483"/>
      <c r="Q18" s="285">
        <v>121.8</v>
      </c>
      <c r="R18" s="484"/>
      <c r="S18" s="283"/>
      <c r="T18" s="285">
        <v>104.4</v>
      </c>
      <c r="U18" s="308"/>
      <c r="V18" s="297"/>
      <c r="W18" s="730">
        <v>100</v>
      </c>
      <c r="X18" s="297"/>
      <c r="Y18" s="297"/>
      <c r="Z18" s="285">
        <v>114</v>
      </c>
    </row>
    <row r="19" spans="1:26" ht="12" customHeight="1" x14ac:dyDescent="0.2">
      <c r="D19" s="470"/>
      <c r="E19" s="748"/>
      <c r="F19" s="606"/>
      <c r="G19" s="296"/>
      <c r="H19" s="281"/>
      <c r="I19" s="474"/>
      <c r="J19" s="283"/>
      <c r="K19" s="281"/>
      <c r="L19" s="281"/>
      <c r="M19" s="281"/>
      <c r="N19" s="281"/>
      <c r="O19" s="281"/>
      <c r="P19" s="483"/>
      <c r="Q19" s="474"/>
      <c r="R19" s="484"/>
      <c r="S19" s="283"/>
      <c r="T19" s="281"/>
      <c r="U19" s="308"/>
      <c r="V19" s="297"/>
      <c r="W19" s="748"/>
      <c r="X19" s="297"/>
      <c r="Y19" s="297"/>
      <c r="Z19" s="281"/>
    </row>
    <row r="20" spans="1:26" ht="12" customHeight="1" x14ac:dyDescent="0.2">
      <c r="A20" s="1305" t="s">
        <v>391</v>
      </c>
      <c r="B20" s="1293"/>
      <c r="D20" s="470"/>
      <c r="E20" s="748"/>
      <c r="F20" s="606"/>
      <c r="G20" s="296"/>
      <c r="H20" s="281"/>
      <c r="I20" s="474"/>
      <c r="J20" s="283"/>
      <c r="K20" s="281"/>
      <c r="L20" s="281"/>
      <c r="M20" s="281"/>
      <c r="N20" s="281"/>
      <c r="O20" s="281"/>
      <c r="P20" s="483"/>
      <c r="Q20" s="474"/>
      <c r="R20" s="484"/>
      <c r="S20" s="283"/>
      <c r="T20" s="281"/>
      <c r="U20" s="308"/>
      <c r="V20" s="297"/>
      <c r="W20" s="748"/>
      <c r="X20" s="297"/>
      <c r="Y20" s="297"/>
      <c r="Z20" s="281"/>
    </row>
    <row r="21" spans="1:26" ht="12" customHeight="1" x14ac:dyDescent="0.2">
      <c r="A21" s="1305" t="s">
        <v>387</v>
      </c>
      <c r="B21" s="1293"/>
      <c r="D21" s="470"/>
      <c r="E21" s="747">
        <v>103.1</v>
      </c>
      <c r="F21" s="606"/>
      <c r="G21" s="296"/>
      <c r="H21" s="280">
        <v>96.2</v>
      </c>
      <c r="I21" s="474"/>
      <c r="J21" s="283"/>
      <c r="K21" s="280">
        <v>99.4</v>
      </c>
      <c r="L21" s="281"/>
      <c r="M21" s="281"/>
      <c r="N21" s="280">
        <v>123.9</v>
      </c>
      <c r="O21" s="281"/>
      <c r="P21" s="483"/>
      <c r="Q21" s="283">
        <v>121.8</v>
      </c>
      <c r="R21" s="484"/>
      <c r="S21" s="283"/>
      <c r="T21" s="280">
        <v>104.4</v>
      </c>
      <c r="U21" s="308"/>
      <c r="V21" s="297"/>
      <c r="W21" s="747">
        <v>100</v>
      </c>
      <c r="X21" s="297"/>
      <c r="Y21" s="297"/>
      <c r="Z21" s="280">
        <v>114</v>
      </c>
    </row>
    <row r="22" spans="1:26" ht="12" customHeight="1" x14ac:dyDescent="0.2">
      <c r="A22" s="1305" t="s">
        <v>588</v>
      </c>
      <c r="B22" s="1293"/>
      <c r="D22" s="470"/>
      <c r="E22" s="747">
        <v>-1.8</v>
      </c>
      <c r="F22" s="606"/>
      <c r="G22" s="296"/>
      <c r="H22" s="280">
        <v>-0.5</v>
      </c>
      <c r="I22" s="474"/>
      <c r="J22" s="283"/>
      <c r="K22" s="280">
        <v>-5.0999999999999996</v>
      </c>
      <c r="L22" s="281"/>
      <c r="M22" s="281"/>
      <c r="N22" s="280">
        <v>-3.4</v>
      </c>
      <c r="O22" s="281"/>
      <c r="P22" s="483"/>
      <c r="Q22" s="283">
        <v>-2.4</v>
      </c>
      <c r="R22" s="484"/>
      <c r="S22" s="283"/>
      <c r="T22" s="280">
        <v>-2.2000000000000002</v>
      </c>
      <c r="U22" s="308"/>
      <c r="V22" s="297"/>
      <c r="W22" s="747">
        <v>-1.2</v>
      </c>
      <c r="X22" s="297"/>
      <c r="Y22" s="297"/>
      <c r="Z22" s="280">
        <v>-2.2999999999999998</v>
      </c>
    </row>
    <row r="23" spans="1:26" ht="12" customHeight="1" x14ac:dyDescent="0.2">
      <c r="A23" s="1305" t="s">
        <v>393</v>
      </c>
      <c r="B23" s="1293"/>
      <c r="D23" s="470"/>
      <c r="E23" s="729">
        <v>-5.3</v>
      </c>
      <c r="F23" s="606"/>
      <c r="G23" s="296"/>
      <c r="H23" s="282">
        <v>-2.8</v>
      </c>
      <c r="I23" s="474"/>
      <c r="J23" s="283"/>
      <c r="K23" s="282">
        <v>-0.5</v>
      </c>
      <c r="L23" s="281"/>
      <c r="M23" s="281"/>
      <c r="N23" s="282">
        <v>-23.9</v>
      </c>
      <c r="O23" s="281"/>
      <c r="P23" s="483"/>
      <c r="Q23" s="282">
        <v>-26.7</v>
      </c>
      <c r="R23" s="484"/>
      <c r="S23" s="283"/>
      <c r="T23" s="282">
        <v>-15.4</v>
      </c>
      <c r="U23" s="308"/>
      <c r="V23" s="297"/>
      <c r="W23" s="729">
        <v>-4.2</v>
      </c>
      <c r="X23" s="297"/>
      <c r="Y23" s="297"/>
      <c r="Z23" s="282">
        <v>-21.5</v>
      </c>
    </row>
    <row r="24" spans="1:26" ht="12.95" customHeight="1" thickBot="1" x14ac:dyDescent="0.25">
      <c r="A24" s="1346" t="s">
        <v>394</v>
      </c>
      <c r="B24" s="1293"/>
      <c r="D24" s="470"/>
      <c r="E24" s="718">
        <v>96</v>
      </c>
      <c r="F24" s="606"/>
      <c r="G24" s="296"/>
      <c r="H24" s="284">
        <v>92.9</v>
      </c>
      <c r="I24" s="474"/>
      <c r="J24" s="283"/>
      <c r="K24" s="284">
        <v>93.8</v>
      </c>
      <c r="L24" s="281"/>
      <c r="M24" s="281"/>
      <c r="N24" s="284">
        <v>96.6</v>
      </c>
      <c r="O24" s="281"/>
      <c r="P24" s="483"/>
      <c r="Q24" s="284">
        <v>92.7</v>
      </c>
      <c r="R24" s="484"/>
      <c r="S24" s="283"/>
      <c r="T24" s="284">
        <v>86.8</v>
      </c>
      <c r="U24" s="308"/>
      <c r="V24" s="297"/>
      <c r="W24" s="718">
        <v>94.6</v>
      </c>
      <c r="X24" s="297"/>
      <c r="Y24" s="297"/>
      <c r="Z24" s="284">
        <v>90.2</v>
      </c>
    </row>
    <row r="25" spans="1:26" ht="12" customHeight="1" thickTop="1" x14ac:dyDescent="0.2">
      <c r="D25" s="470"/>
      <c r="E25" s="717"/>
      <c r="F25" s="606"/>
      <c r="G25" s="296"/>
      <c r="H25" s="283"/>
      <c r="I25" s="474"/>
      <c r="J25" s="283"/>
      <c r="K25" s="283"/>
      <c r="L25" s="281"/>
      <c r="M25" s="281"/>
      <c r="N25" s="283"/>
      <c r="O25" s="281"/>
      <c r="P25" s="483"/>
      <c r="Q25" s="283"/>
      <c r="R25" s="484"/>
      <c r="S25" s="283"/>
      <c r="T25" s="283"/>
      <c r="U25" s="308"/>
      <c r="V25" s="297"/>
      <c r="W25" s="717"/>
      <c r="X25" s="297"/>
      <c r="Y25" s="297"/>
      <c r="Z25" s="283"/>
    </row>
    <row r="26" spans="1:26" ht="12" customHeight="1" x14ac:dyDescent="0.2">
      <c r="A26" s="1305" t="s">
        <v>435</v>
      </c>
      <c r="B26" s="1293"/>
      <c r="D26" s="470"/>
      <c r="E26" s="747">
        <v>5.7</v>
      </c>
      <c r="F26" s="606"/>
      <c r="G26" s="296"/>
      <c r="H26" s="280">
        <v>2.2000000000000002</v>
      </c>
      <c r="I26" s="474"/>
      <c r="J26" s="283"/>
      <c r="K26" s="280">
        <v>0.5</v>
      </c>
      <c r="L26" s="281"/>
      <c r="M26" s="281"/>
      <c r="N26" s="280">
        <v>23.9</v>
      </c>
      <c r="O26" s="281"/>
      <c r="P26" s="483"/>
      <c r="Q26" s="283">
        <v>27.3</v>
      </c>
      <c r="R26" s="484"/>
      <c r="S26" s="283"/>
      <c r="T26" s="280">
        <v>14.7</v>
      </c>
      <c r="U26" s="308"/>
      <c r="V26" s="297"/>
      <c r="W26" s="747">
        <v>4.2</v>
      </c>
      <c r="X26" s="297"/>
      <c r="Y26" s="297"/>
      <c r="Z26" s="280">
        <v>21.5</v>
      </c>
    </row>
    <row r="27" spans="1:26" ht="12" customHeight="1" x14ac:dyDescent="0.2">
      <c r="D27" s="470"/>
      <c r="E27" s="748"/>
      <c r="F27" s="606"/>
      <c r="G27" s="296"/>
      <c r="H27" s="281"/>
      <c r="I27" s="474"/>
      <c r="J27" s="283"/>
      <c r="K27" s="281"/>
      <c r="L27" s="281"/>
      <c r="M27" s="281"/>
      <c r="N27" s="281"/>
      <c r="O27" s="281"/>
      <c r="P27" s="483"/>
      <c r="Q27" s="474"/>
      <c r="R27" s="484"/>
      <c r="S27" s="283"/>
      <c r="T27" s="281"/>
      <c r="U27" s="308"/>
      <c r="V27" s="297"/>
      <c r="W27" s="748"/>
      <c r="X27" s="297"/>
      <c r="Y27" s="297"/>
      <c r="Z27" s="281"/>
    </row>
    <row r="28" spans="1:26" ht="12" customHeight="1" x14ac:dyDescent="0.2">
      <c r="D28" s="470"/>
      <c r="E28" s="748"/>
      <c r="F28" s="606"/>
      <c r="G28" s="296"/>
      <c r="H28" s="281"/>
      <c r="I28" s="474"/>
      <c r="J28" s="283"/>
      <c r="K28" s="281"/>
      <c r="L28" s="281"/>
      <c r="M28" s="281"/>
      <c r="N28" s="281"/>
      <c r="O28" s="281"/>
      <c r="P28" s="483"/>
      <c r="Q28" s="474"/>
      <c r="R28" s="484"/>
      <c r="S28" s="283"/>
      <c r="T28" s="281"/>
      <c r="U28" s="308"/>
      <c r="V28" s="297"/>
      <c r="W28" s="748"/>
      <c r="X28" s="297"/>
      <c r="Y28" s="297"/>
      <c r="Z28" s="281"/>
    </row>
    <row r="29" spans="1:26" ht="24" customHeight="1" x14ac:dyDescent="0.2">
      <c r="A29" s="1305" t="s">
        <v>480</v>
      </c>
      <c r="B29" s="1293"/>
      <c r="D29" s="470"/>
      <c r="E29" s="747">
        <v>0.4</v>
      </c>
      <c r="F29" s="606"/>
      <c r="G29" s="296"/>
      <c r="H29" s="280">
        <v>-0.6</v>
      </c>
      <c r="I29" s="474"/>
      <c r="J29" s="283"/>
      <c r="K29" s="251">
        <v>0</v>
      </c>
      <c r="L29" s="281"/>
      <c r="M29" s="281"/>
      <c r="N29" s="251">
        <v>0</v>
      </c>
      <c r="O29" s="281"/>
      <c r="P29" s="483"/>
      <c r="Q29" s="283">
        <v>0.6</v>
      </c>
      <c r="R29" s="484"/>
      <c r="S29" s="283"/>
      <c r="T29" s="280">
        <v>-0.7</v>
      </c>
      <c r="U29" s="308"/>
      <c r="V29" s="297"/>
      <c r="W29" s="251">
        <v>0</v>
      </c>
      <c r="X29" s="297"/>
      <c r="Y29" s="297"/>
      <c r="Z29" s="251">
        <v>0</v>
      </c>
    </row>
    <row r="30" spans="1:26" ht="12" customHeight="1" x14ac:dyDescent="0.2">
      <c r="D30" s="467"/>
      <c r="E30" s="420"/>
      <c r="F30" s="478"/>
      <c r="G30" s="237"/>
      <c r="H30" s="256"/>
      <c r="I30" s="256"/>
      <c r="J30" s="237"/>
      <c r="P30" s="467"/>
      <c r="Q30" s="420"/>
      <c r="R30" s="478"/>
      <c r="S30" s="237"/>
      <c r="T30" s="256"/>
      <c r="U30" s="256"/>
    </row>
    <row r="31" spans="1:26" ht="12" customHeight="1" x14ac:dyDescent="0.2">
      <c r="G31" s="237"/>
      <c r="H31" s="237"/>
      <c r="I31" s="237"/>
      <c r="S31" s="237"/>
      <c r="T31" s="237"/>
      <c r="U31" s="237"/>
    </row>
    <row r="32" spans="1:26" ht="14.25" x14ac:dyDescent="0.2">
      <c r="A32" s="763" t="s">
        <v>251</v>
      </c>
      <c r="B32" s="1306" t="s">
        <v>481</v>
      </c>
      <c r="C32" s="1307"/>
      <c r="D32" s="1307"/>
      <c r="E32" s="1307"/>
      <c r="F32" s="1307"/>
      <c r="G32" s="1307"/>
      <c r="H32" s="1307"/>
      <c r="I32" s="1307"/>
      <c r="J32" s="1307"/>
      <c r="K32" s="1307"/>
      <c r="L32" s="1307"/>
      <c r="M32" s="1307"/>
      <c r="N32" s="1307"/>
      <c r="O32" s="1307"/>
      <c r="P32" s="1307"/>
      <c r="Q32" s="1307"/>
      <c r="R32" s="1307"/>
      <c r="S32" s="1307"/>
      <c r="T32" s="1307"/>
      <c r="U32" s="1307"/>
      <c r="V32" s="1307"/>
      <c r="W32" s="1307"/>
      <c r="X32" s="1307"/>
      <c r="Y32" s="1307"/>
      <c r="Z32" s="1307"/>
    </row>
    <row r="33" spans="1:26" ht="24.75" customHeight="1" x14ac:dyDescent="0.2">
      <c r="A33" s="763" t="s">
        <v>252</v>
      </c>
      <c r="B33" s="1306" t="s">
        <v>564</v>
      </c>
      <c r="C33" s="1307"/>
      <c r="D33" s="1307"/>
      <c r="E33" s="1307"/>
      <c r="F33" s="1307"/>
      <c r="G33" s="1307"/>
      <c r="H33" s="1307"/>
      <c r="I33" s="1307"/>
      <c r="J33" s="1307"/>
      <c r="K33" s="1307"/>
      <c r="L33" s="1307"/>
      <c r="M33" s="1307"/>
      <c r="N33" s="1307"/>
      <c r="O33" s="1307"/>
      <c r="P33" s="1307"/>
      <c r="Q33" s="1307"/>
      <c r="R33" s="1307"/>
      <c r="S33" s="1307"/>
      <c r="T33" s="1307"/>
      <c r="U33" s="1307"/>
      <c r="V33" s="1307"/>
      <c r="W33" s="1307"/>
      <c r="X33" s="1307"/>
      <c r="Y33" s="1307"/>
      <c r="Z33" s="1307"/>
    </row>
    <row r="34" spans="1:26" ht="14.25" x14ac:dyDescent="0.2">
      <c r="A34" s="780" t="s">
        <v>345</v>
      </c>
      <c r="B34" s="1306" t="s">
        <v>397</v>
      </c>
      <c r="C34" s="1307"/>
      <c r="D34" s="1307"/>
      <c r="E34" s="1307"/>
      <c r="F34" s="1307"/>
      <c r="G34" s="1307"/>
      <c r="H34" s="1307"/>
      <c r="I34" s="1307"/>
      <c r="J34" s="1307"/>
      <c r="K34" s="1307"/>
      <c r="L34" s="1307"/>
      <c r="M34" s="1307"/>
      <c r="N34" s="1307"/>
      <c r="O34" s="1307"/>
      <c r="P34" s="1307"/>
      <c r="Q34" s="1307"/>
      <c r="R34" s="1307"/>
      <c r="S34" s="1307"/>
      <c r="T34" s="1307"/>
      <c r="U34" s="1307"/>
      <c r="V34" s="1307"/>
      <c r="W34" s="1307"/>
      <c r="X34" s="1307"/>
      <c r="Y34" s="1307"/>
      <c r="Z34" s="1307"/>
    </row>
  </sheetData>
  <mergeCells count="24">
    <mergeCell ref="B34:Z34"/>
    <mergeCell ref="A17:B17"/>
    <mergeCell ref="A18:B18"/>
    <mergeCell ref="A20:B20"/>
    <mergeCell ref="A21:B21"/>
    <mergeCell ref="A22:B22"/>
    <mergeCell ref="A23:B23"/>
    <mergeCell ref="A24:B24"/>
    <mergeCell ref="A26:B26"/>
    <mergeCell ref="A29:B29"/>
    <mergeCell ref="B32:Z32"/>
    <mergeCell ref="B33:Z33"/>
    <mergeCell ref="A16:B16"/>
    <mergeCell ref="A1:Z1"/>
    <mergeCell ref="A2:Z2"/>
    <mergeCell ref="A4:B4"/>
    <mergeCell ref="W4:Z4"/>
    <mergeCell ref="A8:B8"/>
    <mergeCell ref="A10:B10"/>
    <mergeCell ref="A11:B11"/>
    <mergeCell ref="A12:B12"/>
    <mergeCell ref="A13:B13"/>
    <mergeCell ref="A14:B14"/>
    <mergeCell ref="D4:U4"/>
  </mergeCells>
  <printOptions horizontalCentered="1"/>
  <pageMargins left="0.25" right="0.25" top="0.5" bottom="0.5" header="0.3" footer="0.3"/>
  <pageSetup scale="83" orientation="landscape" r:id="rId1"/>
  <headerFooter alignWithMargins="0">
    <oddFooter>&amp;L&amp;K0070C0The Allstate Corporation 2Q19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X41"/>
  <sheetViews>
    <sheetView workbookViewId="0">
      <selection sqref="A1:W1"/>
    </sheetView>
  </sheetViews>
  <sheetFormatPr defaultColWidth="13.7109375" defaultRowHeight="12.75" x14ac:dyDescent="0.2"/>
  <cols>
    <col min="1" max="1" width="3" style="85" customWidth="1"/>
    <col min="2" max="2" width="38.85546875" style="85" customWidth="1"/>
    <col min="3" max="3" width="2.28515625" style="85" customWidth="1"/>
    <col min="4" max="4" width="2.28515625" style="415" customWidth="1"/>
    <col min="5" max="5" width="10.28515625" style="415" customWidth="1"/>
    <col min="6" max="6" width="2.28515625" style="415" customWidth="1"/>
    <col min="7" max="7" width="2.28515625" style="85" customWidth="1"/>
    <col min="8" max="8" width="10.28515625" style="85" customWidth="1"/>
    <col min="9" max="10" width="2.28515625" style="85" customWidth="1"/>
    <col min="11" max="11" width="10.28515625" style="85" customWidth="1"/>
    <col min="12" max="13" width="2.28515625" style="85" customWidth="1"/>
    <col min="14" max="14" width="10.28515625" style="85" customWidth="1"/>
    <col min="15" max="16" width="2.28515625" style="85" customWidth="1"/>
    <col min="17" max="17" width="10.28515625" style="85" customWidth="1"/>
    <col min="18" max="19" width="2.28515625" style="85" customWidth="1"/>
    <col min="20" max="20" width="10.28515625" style="85" customWidth="1"/>
    <col min="21" max="22" width="2.28515625" style="85" customWidth="1"/>
    <col min="23" max="23" width="10.28515625" style="85" customWidth="1"/>
    <col min="24" max="24" width="2.28515625" style="85" customWidth="1"/>
    <col min="25" max="25" width="10.28515625" style="85" customWidth="1"/>
    <col min="26" max="27" width="2.28515625" style="85" customWidth="1"/>
    <col min="28" max="28" width="10.28515625" style="85" customWidth="1"/>
    <col min="29" max="30" width="2.28515625" style="85" customWidth="1"/>
    <col min="31" max="31" width="10.28515625" style="85" customWidth="1"/>
    <col min="32" max="33" width="2.28515625" style="85" customWidth="1"/>
    <col min="34" max="34" width="10.28515625" style="85" customWidth="1"/>
    <col min="35" max="35" width="2.28515625" style="85" customWidth="1"/>
    <col min="36" max="16384" width="13.7109375" style="85"/>
  </cols>
  <sheetData>
    <row r="1" spans="1:24" ht="13.5"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c r="V1" s="1237"/>
      <c r="W1" s="1237"/>
    </row>
    <row r="2" spans="1:24" ht="13.5" x14ac:dyDescent="0.25">
      <c r="A2" s="1236" t="s">
        <v>265</v>
      </c>
      <c r="B2" s="1237"/>
      <c r="C2" s="1237"/>
      <c r="D2" s="1237"/>
      <c r="E2" s="1237"/>
      <c r="F2" s="1237"/>
      <c r="G2" s="1237"/>
      <c r="H2" s="1237"/>
      <c r="I2" s="1237"/>
      <c r="J2" s="1237"/>
      <c r="K2" s="1237"/>
      <c r="L2" s="1237"/>
      <c r="M2" s="1237"/>
      <c r="N2" s="1237"/>
      <c r="O2" s="1237"/>
      <c r="P2" s="1237"/>
      <c r="Q2" s="1237"/>
      <c r="R2" s="1237"/>
      <c r="S2" s="1237"/>
      <c r="T2" s="1237"/>
      <c r="U2" s="1237"/>
      <c r="V2" s="1237"/>
      <c r="W2" s="1237"/>
    </row>
    <row r="4" spans="1:24" ht="24.75" customHeight="1" x14ac:dyDescent="0.2">
      <c r="A4" s="1255" t="s">
        <v>47</v>
      </c>
      <c r="B4" s="1237"/>
      <c r="D4" s="1235" t="s">
        <v>8</v>
      </c>
      <c r="E4" s="1235"/>
      <c r="F4" s="1235"/>
      <c r="G4" s="1235"/>
      <c r="H4" s="1235"/>
      <c r="I4" s="1235"/>
      <c r="K4" s="1238" t="s">
        <v>266</v>
      </c>
      <c r="L4" s="1237"/>
      <c r="M4" s="1237"/>
      <c r="N4" s="1237"/>
      <c r="O4" s="1237"/>
      <c r="P4" s="1237"/>
      <c r="Q4" s="1237"/>
      <c r="R4" s="1237"/>
      <c r="S4" s="1237"/>
      <c r="T4" s="1237"/>
      <c r="U4" s="1237"/>
      <c r="V4" s="1237"/>
      <c r="W4" s="1237"/>
    </row>
    <row r="5" spans="1:24" x14ac:dyDescent="0.2">
      <c r="H5" s="426"/>
      <c r="I5" s="44"/>
      <c r="K5" s="88"/>
      <c r="L5" s="88"/>
      <c r="M5" s="88"/>
      <c r="N5" s="88"/>
      <c r="O5" s="88"/>
      <c r="P5" s="88"/>
      <c r="Q5" s="88"/>
      <c r="R5" s="88"/>
      <c r="S5" s="88"/>
      <c r="T5" s="88"/>
      <c r="U5" s="88"/>
      <c r="V5" s="88"/>
      <c r="W5" s="88"/>
    </row>
    <row r="6" spans="1:24" ht="25.9" customHeight="1" x14ac:dyDescent="0.2">
      <c r="A6" s="1242" t="s">
        <v>267</v>
      </c>
      <c r="B6" s="1237"/>
      <c r="E6" s="463" t="s">
        <v>522</v>
      </c>
      <c r="G6" s="49"/>
      <c r="H6" s="113" t="s">
        <v>339</v>
      </c>
      <c r="I6" s="49"/>
      <c r="K6" s="90">
        <v>2018</v>
      </c>
      <c r="L6" s="49"/>
      <c r="M6" s="44"/>
      <c r="N6" s="90">
        <v>2017</v>
      </c>
      <c r="Q6" s="90">
        <v>2016</v>
      </c>
      <c r="T6" s="90">
        <v>2015</v>
      </c>
      <c r="W6" s="90">
        <v>2014</v>
      </c>
    </row>
    <row r="7" spans="1:24" ht="12" customHeight="1" x14ac:dyDescent="0.2">
      <c r="E7" s="45"/>
      <c r="H7" s="45"/>
      <c r="K7" s="87"/>
      <c r="M7" s="45"/>
      <c r="N7" s="87"/>
      <c r="Q7" s="87"/>
      <c r="T7" s="87"/>
      <c r="W7" s="87"/>
    </row>
    <row r="8" spans="1:24" ht="12" customHeight="1" x14ac:dyDescent="0.2">
      <c r="A8" s="1242" t="s">
        <v>491</v>
      </c>
      <c r="B8" s="1237"/>
      <c r="M8" s="45"/>
    </row>
    <row r="9" spans="1:24" ht="12" customHeight="1" x14ac:dyDescent="0.2">
      <c r="A9" s="1347" t="s">
        <v>268</v>
      </c>
      <c r="B9" s="1347"/>
      <c r="E9" s="783">
        <v>847</v>
      </c>
      <c r="G9" s="83"/>
      <c r="H9" s="141">
        <v>866</v>
      </c>
      <c r="I9" s="142"/>
      <c r="J9" s="142"/>
      <c r="K9" s="141">
        <v>884</v>
      </c>
      <c r="L9" s="142"/>
      <c r="M9" s="157"/>
      <c r="N9" s="141">
        <v>912</v>
      </c>
      <c r="O9" s="142"/>
      <c r="P9" s="142"/>
      <c r="Q9" s="141">
        <v>960</v>
      </c>
      <c r="R9" s="142"/>
      <c r="S9" s="142"/>
      <c r="T9" s="141">
        <v>1014</v>
      </c>
      <c r="U9" s="142"/>
      <c r="V9" s="142"/>
      <c r="W9" s="141">
        <v>1017</v>
      </c>
    </row>
    <row r="10" spans="1:24" ht="12" customHeight="1" x14ac:dyDescent="0.2">
      <c r="A10" s="1347" t="s">
        <v>269</v>
      </c>
      <c r="B10" s="1347"/>
      <c r="E10" s="659">
        <v>0</v>
      </c>
      <c r="G10" s="54"/>
      <c r="H10" s="131">
        <v>0</v>
      </c>
      <c r="I10" s="132"/>
      <c r="J10" s="132"/>
      <c r="K10" s="131">
        <v>44</v>
      </c>
      <c r="L10" s="132"/>
      <c r="M10" s="136"/>
      <c r="N10" s="131">
        <v>61</v>
      </c>
      <c r="O10" s="132"/>
      <c r="P10" s="132"/>
      <c r="Q10" s="131">
        <v>67</v>
      </c>
      <c r="R10" s="132"/>
      <c r="S10" s="132"/>
      <c r="T10" s="131">
        <v>39</v>
      </c>
      <c r="U10" s="132"/>
      <c r="V10" s="132"/>
      <c r="W10" s="131">
        <v>87</v>
      </c>
    </row>
    <row r="11" spans="1:24" ht="12" customHeight="1" x14ac:dyDescent="0.2">
      <c r="A11" s="1347" t="s">
        <v>270</v>
      </c>
      <c r="B11" s="1347"/>
      <c r="E11" s="660">
        <v>-21</v>
      </c>
      <c r="G11" s="54"/>
      <c r="H11" s="133">
        <v>-19</v>
      </c>
      <c r="I11" s="132"/>
      <c r="J11" s="132"/>
      <c r="K11" s="133">
        <v>-62</v>
      </c>
      <c r="L11" s="132"/>
      <c r="M11" s="136"/>
      <c r="N11" s="133">
        <v>-89</v>
      </c>
      <c r="O11" s="132"/>
      <c r="P11" s="132"/>
      <c r="Q11" s="133">
        <v>-115</v>
      </c>
      <c r="R11" s="132"/>
      <c r="S11" s="132"/>
      <c r="T11" s="133">
        <v>-93</v>
      </c>
      <c r="U11" s="132"/>
      <c r="V11" s="132"/>
      <c r="W11" s="133">
        <v>-90</v>
      </c>
    </row>
    <row r="12" spans="1:24" ht="13.5" customHeight="1" thickBot="1" x14ac:dyDescent="0.25">
      <c r="A12" s="1347" t="s">
        <v>271</v>
      </c>
      <c r="B12" s="1347"/>
      <c r="E12" s="705">
        <v>826</v>
      </c>
      <c r="G12" s="83"/>
      <c r="H12" s="144">
        <v>847</v>
      </c>
      <c r="I12" s="142"/>
      <c r="J12" s="142"/>
      <c r="K12" s="144">
        <v>866</v>
      </c>
      <c r="L12" s="142"/>
      <c r="M12" s="157"/>
      <c r="N12" s="144">
        <v>884</v>
      </c>
      <c r="O12" s="142"/>
      <c r="P12" s="142"/>
      <c r="Q12" s="144">
        <v>912</v>
      </c>
      <c r="R12" s="142"/>
      <c r="S12" s="142"/>
      <c r="T12" s="144">
        <v>960</v>
      </c>
      <c r="U12" s="142"/>
      <c r="V12" s="142"/>
      <c r="W12" s="144">
        <v>1014</v>
      </c>
    </row>
    <row r="13" spans="1:24" ht="12" customHeight="1" thickTop="1" x14ac:dyDescent="0.2">
      <c r="A13" s="1347"/>
      <c r="B13" s="1347"/>
      <c r="E13" s="650"/>
      <c r="H13" s="145"/>
      <c r="I13" s="95"/>
      <c r="J13" s="95"/>
      <c r="K13" s="145"/>
      <c r="L13" s="95"/>
      <c r="M13" s="159"/>
      <c r="N13" s="145"/>
      <c r="O13" s="95"/>
      <c r="P13" s="95"/>
      <c r="Q13" s="145"/>
      <c r="R13" s="95"/>
      <c r="S13" s="95"/>
      <c r="T13" s="145"/>
      <c r="U13" s="95"/>
      <c r="V13" s="95"/>
      <c r="W13" s="145"/>
    </row>
    <row r="14" spans="1:24" ht="23.25" customHeight="1" x14ac:dyDescent="0.2">
      <c r="A14" s="1347" t="s">
        <v>359</v>
      </c>
      <c r="B14" s="1347"/>
      <c r="E14" s="817">
        <v>2.5</v>
      </c>
      <c r="F14" s="121" t="s">
        <v>256</v>
      </c>
      <c r="H14" s="317">
        <v>2.2000000000000002</v>
      </c>
      <c r="I14" s="121" t="s">
        <v>256</v>
      </c>
      <c r="J14" s="95"/>
      <c r="K14" s="317">
        <v>7.2</v>
      </c>
      <c r="L14" s="121" t="s">
        <v>256</v>
      </c>
      <c r="M14" s="159"/>
      <c r="N14" s="317">
        <v>10.1</v>
      </c>
      <c r="O14" s="121" t="s">
        <v>256</v>
      </c>
      <c r="P14" s="95"/>
      <c r="Q14" s="317">
        <v>12.6</v>
      </c>
      <c r="R14" s="121" t="s">
        <v>256</v>
      </c>
      <c r="S14" s="95"/>
      <c r="T14" s="317">
        <v>9.6999999999999993</v>
      </c>
      <c r="U14" s="336" t="s">
        <v>256</v>
      </c>
      <c r="V14" s="95"/>
      <c r="W14" s="317">
        <v>8.9</v>
      </c>
      <c r="X14" s="121" t="s">
        <v>256</v>
      </c>
    </row>
    <row r="15" spans="1:24" ht="12" customHeight="1" x14ac:dyDescent="0.2">
      <c r="A15" s="1295"/>
      <c r="B15" s="1295"/>
      <c r="E15" s="692"/>
      <c r="H15" s="95"/>
      <c r="I15" s="95"/>
      <c r="J15" s="95"/>
      <c r="K15" s="95"/>
      <c r="L15" s="95"/>
      <c r="M15" s="159"/>
      <c r="N15" s="95"/>
      <c r="O15" s="95"/>
      <c r="P15" s="95"/>
      <c r="Q15" s="95"/>
      <c r="R15" s="95"/>
      <c r="S15" s="95"/>
      <c r="T15" s="95"/>
      <c r="U15" s="95"/>
      <c r="V15" s="95"/>
      <c r="W15" s="95"/>
      <c r="X15" s="585"/>
    </row>
    <row r="16" spans="1:24" ht="12" customHeight="1" x14ac:dyDescent="0.2">
      <c r="A16" s="1242" t="s">
        <v>492</v>
      </c>
      <c r="B16" s="1237"/>
      <c r="E16" s="692"/>
      <c r="H16" s="95"/>
      <c r="I16" s="95"/>
      <c r="J16" s="95"/>
      <c r="K16" s="95"/>
      <c r="L16" s="95"/>
      <c r="M16" s="159"/>
      <c r="N16" s="95"/>
      <c r="O16" s="95"/>
      <c r="P16" s="95"/>
      <c r="Q16" s="95"/>
      <c r="R16" s="95"/>
      <c r="S16" s="95"/>
      <c r="T16" s="95"/>
      <c r="U16" s="95"/>
      <c r="V16" s="95"/>
      <c r="W16" s="95"/>
      <c r="X16" s="585"/>
    </row>
    <row r="17" spans="1:24" ht="12" customHeight="1" x14ac:dyDescent="0.2">
      <c r="A17" s="1347" t="s">
        <v>268</v>
      </c>
      <c r="B17" s="1347"/>
      <c r="E17" s="783">
        <v>167</v>
      </c>
      <c r="G17" s="83"/>
      <c r="H17" s="141">
        <v>170</v>
      </c>
      <c r="I17" s="142"/>
      <c r="J17" s="142"/>
      <c r="K17" s="141">
        <v>166</v>
      </c>
      <c r="L17" s="142"/>
      <c r="M17" s="157"/>
      <c r="N17" s="141">
        <v>179</v>
      </c>
      <c r="O17" s="142"/>
      <c r="P17" s="142"/>
      <c r="Q17" s="141">
        <v>179</v>
      </c>
      <c r="R17" s="142"/>
      <c r="S17" s="142"/>
      <c r="T17" s="141">
        <v>203</v>
      </c>
      <c r="U17" s="142"/>
      <c r="V17" s="142"/>
      <c r="W17" s="141">
        <v>208</v>
      </c>
      <c r="X17" s="585"/>
    </row>
    <row r="18" spans="1:24" ht="12" customHeight="1" x14ac:dyDescent="0.2">
      <c r="A18" s="1347" t="s">
        <v>269</v>
      </c>
      <c r="B18" s="1347"/>
      <c r="E18" s="659">
        <v>0</v>
      </c>
      <c r="G18" s="54"/>
      <c r="H18" s="131">
        <v>0</v>
      </c>
      <c r="I18" s="132"/>
      <c r="J18" s="132"/>
      <c r="K18" s="131">
        <v>20</v>
      </c>
      <c r="L18" s="132"/>
      <c r="M18" s="136"/>
      <c r="N18" s="131">
        <v>10</v>
      </c>
      <c r="O18" s="132"/>
      <c r="P18" s="132"/>
      <c r="Q18" s="131">
        <v>23</v>
      </c>
      <c r="R18" s="132"/>
      <c r="S18" s="132"/>
      <c r="T18" s="131">
        <v>1</v>
      </c>
      <c r="U18" s="132"/>
      <c r="V18" s="132"/>
      <c r="W18" s="131">
        <v>15</v>
      </c>
      <c r="X18" s="585"/>
    </row>
    <row r="19" spans="1:24" ht="12" customHeight="1" x14ac:dyDescent="0.2">
      <c r="A19" s="1347" t="s">
        <v>270</v>
      </c>
      <c r="B19" s="1347"/>
      <c r="E19" s="660">
        <v>-12</v>
      </c>
      <c r="G19" s="54"/>
      <c r="H19" s="133">
        <v>-3</v>
      </c>
      <c r="I19" s="132"/>
      <c r="J19" s="132"/>
      <c r="K19" s="133">
        <v>-16</v>
      </c>
      <c r="L19" s="132"/>
      <c r="M19" s="136"/>
      <c r="N19" s="133">
        <v>-23</v>
      </c>
      <c r="O19" s="132"/>
      <c r="P19" s="132"/>
      <c r="Q19" s="133">
        <v>-23</v>
      </c>
      <c r="R19" s="132"/>
      <c r="S19" s="132"/>
      <c r="T19" s="133">
        <v>-25</v>
      </c>
      <c r="U19" s="132"/>
      <c r="V19" s="132"/>
      <c r="W19" s="133">
        <v>-20</v>
      </c>
      <c r="X19" s="585"/>
    </row>
    <row r="20" spans="1:24" ht="13.5" customHeight="1" thickBot="1" x14ac:dyDescent="0.25">
      <c r="A20" s="1347" t="s">
        <v>271</v>
      </c>
      <c r="B20" s="1347"/>
      <c r="E20" s="705">
        <v>155</v>
      </c>
      <c r="G20" s="82"/>
      <c r="H20" s="144">
        <v>167</v>
      </c>
      <c r="I20" s="141"/>
      <c r="J20" s="141"/>
      <c r="K20" s="144">
        <v>170</v>
      </c>
      <c r="L20" s="141"/>
      <c r="M20" s="157"/>
      <c r="N20" s="144">
        <v>166</v>
      </c>
      <c r="O20" s="141"/>
      <c r="P20" s="141"/>
      <c r="Q20" s="144">
        <v>179</v>
      </c>
      <c r="R20" s="141"/>
      <c r="S20" s="141"/>
      <c r="T20" s="144">
        <v>179</v>
      </c>
      <c r="U20" s="141"/>
      <c r="V20" s="141"/>
      <c r="W20" s="144">
        <v>203</v>
      </c>
      <c r="X20" s="585"/>
    </row>
    <row r="21" spans="1:24" ht="12" customHeight="1" thickTop="1" x14ac:dyDescent="0.2">
      <c r="A21" s="1237"/>
      <c r="B21" s="1237"/>
      <c r="E21" s="650"/>
      <c r="H21" s="145"/>
      <c r="I21" s="95"/>
      <c r="J21" s="95"/>
      <c r="K21" s="145"/>
      <c r="L21" s="95"/>
      <c r="M21" s="159"/>
      <c r="N21" s="145"/>
      <c r="O21" s="95"/>
      <c r="P21" s="95"/>
      <c r="Q21" s="145"/>
      <c r="R21" s="95"/>
      <c r="S21" s="95"/>
      <c r="T21" s="145"/>
      <c r="U21" s="95"/>
      <c r="V21" s="95"/>
      <c r="W21" s="145"/>
      <c r="X21" s="585"/>
    </row>
    <row r="22" spans="1:24" ht="21.75" customHeight="1" x14ac:dyDescent="0.2">
      <c r="A22" s="1347" t="s">
        <v>359</v>
      </c>
      <c r="B22" s="1347"/>
      <c r="E22" s="317">
        <v>7.7</v>
      </c>
      <c r="F22" s="121" t="s">
        <v>256</v>
      </c>
      <c r="G22" s="86"/>
      <c r="H22" s="317">
        <v>1.8</v>
      </c>
      <c r="I22" s="121" t="s">
        <v>256</v>
      </c>
      <c r="J22" s="121"/>
      <c r="K22" s="317">
        <v>9.4</v>
      </c>
      <c r="L22" s="121" t="s">
        <v>256</v>
      </c>
      <c r="M22" s="159"/>
      <c r="N22" s="317">
        <v>13.9</v>
      </c>
      <c r="O22" s="121" t="s">
        <v>256</v>
      </c>
      <c r="P22" s="121"/>
      <c r="Q22" s="317">
        <v>12.8</v>
      </c>
      <c r="R22" s="121" t="s">
        <v>256</v>
      </c>
      <c r="S22" s="121"/>
      <c r="T22" s="317">
        <v>14</v>
      </c>
      <c r="U22" s="121" t="s">
        <v>256</v>
      </c>
      <c r="V22" s="121"/>
      <c r="W22" s="317">
        <v>9.9</v>
      </c>
      <c r="X22" s="121" t="s">
        <v>256</v>
      </c>
    </row>
    <row r="23" spans="1:24" ht="12" customHeight="1" x14ac:dyDescent="0.2">
      <c r="A23" s="1295"/>
      <c r="B23" s="1295"/>
      <c r="E23" s="692"/>
      <c r="H23" s="95"/>
      <c r="I23" s="95"/>
      <c r="J23" s="95"/>
      <c r="K23" s="95"/>
      <c r="L23" s="95"/>
      <c r="M23" s="159"/>
      <c r="N23" s="95"/>
      <c r="O23" s="95"/>
      <c r="P23" s="95"/>
      <c r="Q23" s="95"/>
      <c r="R23" s="95"/>
      <c r="S23" s="95"/>
      <c r="T23" s="95"/>
      <c r="U23" s="95"/>
      <c r="V23" s="95"/>
      <c r="W23" s="95"/>
      <c r="X23" s="585"/>
    </row>
    <row r="24" spans="1:24" ht="14.45" customHeight="1" x14ac:dyDescent="0.2">
      <c r="A24" s="1348" t="s">
        <v>357</v>
      </c>
      <c r="B24" s="1242"/>
      <c r="E24" s="692"/>
      <c r="H24" s="95"/>
      <c r="I24" s="95"/>
      <c r="J24" s="95"/>
      <c r="K24" s="95"/>
      <c r="L24" s="95"/>
      <c r="M24" s="159"/>
      <c r="N24" s="95"/>
      <c r="O24" s="95"/>
      <c r="P24" s="95"/>
      <c r="Q24" s="95"/>
      <c r="R24" s="95"/>
      <c r="S24" s="95"/>
      <c r="T24" s="95"/>
      <c r="U24" s="95"/>
      <c r="V24" s="95"/>
      <c r="W24" s="95"/>
      <c r="X24" s="585"/>
    </row>
    <row r="25" spans="1:24" ht="12" customHeight="1" x14ac:dyDescent="0.2">
      <c r="A25" s="1347" t="s">
        <v>268</v>
      </c>
      <c r="B25" s="1347"/>
      <c r="E25" s="783">
        <v>350</v>
      </c>
      <c r="G25" s="83"/>
      <c r="H25" s="141">
        <v>355</v>
      </c>
      <c r="I25" s="142"/>
      <c r="J25" s="142"/>
      <c r="K25" s="141">
        <v>357</v>
      </c>
      <c r="L25" s="142"/>
      <c r="M25" s="157"/>
      <c r="N25" s="141">
        <v>354</v>
      </c>
      <c r="O25" s="142"/>
      <c r="P25" s="142"/>
      <c r="Q25" s="141">
        <v>377</v>
      </c>
      <c r="R25" s="142"/>
      <c r="S25" s="142"/>
      <c r="T25" s="141">
        <v>395</v>
      </c>
      <c r="U25" s="142"/>
      <c r="V25" s="142"/>
      <c r="W25" s="141">
        <v>421</v>
      </c>
      <c r="X25" s="585"/>
    </row>
    <row r="26" spans="1:24" ht="12" customHeight="1" x14ac:dyDescent="0.2">
      <c r="A26" s="1347" t="s">
        <v>269</v>
      </c>
      <c r="B26" s="1347"/>
      <c r="E26" s="659">
        <v>3</v>
      </c>
      <c r="G26" s="54"/>
      <c r="H26" s="131">
        <v>2</v>
      </c>
      <c r="I26" s="132"/>
      <c r="J26" s="132"/>
      <c r="K26" s="131">
        <v>23</v>
      </c>
      <c r="L26" s="132"/>
      <c r="M26" s="136"/>
      <c r="N26" s="131">
        <v>25</v>
      </c>
      <c r="O26" s="132"/>
      <c r="P26" s="132"/>
      <c r="Q26" s="131">
        <v>15</v>
      </c>
      <c r="R26" s="132"/>
      <c r="S26" s="132"/>
      <c r="T26" s="131">
        <v>13</v>
      </c>
      <c r="U26" s="132"/>
      <c r="V26" s="132"/>
      <c r="W26" s="131">
        <v>11</v>
      </c>
      <c r="X26" s="585"/>
    </row>
    <row r="27" spans="1:24" ht="12" customHeight="1" x14ac:dyDescent="0.2">
      <c r="A27" s="1347" t="s">
        <v>270</v>
      </c>
      <c r="B27" s="1347"/>
      <c r="E27" s="660">
        <v>-3</v>
      </c>
      <c r="G27" s="54"/>
      <c r="H27" s="133">
        <v>-7</v>
      </c>
      <c r="I27" s="132"/>
      <c r="J27" s="132"/>
      <c r="K27" s="133">
        <v>-25</v>
      </c>
      <c r="L27" s="132"/>
      <c r="M27" s="136"/>
      <c r="N27" s="133">
        <v>-22</v>
      </c>
      <c r="O27" s="132"/>
      <c r="P27" s="132"/>
      <c r="Q27" s="133">
        <v>-38</v>
      </c>
      <c r="R27" s="132"/>
      <c r="S27" s="132"/>
      <c r="T27" s="133">
        <v>-31</v>
      </c>
      <c r="U27" s="132"/>
      <c r="V27" s="132"/>
      <c r="W27" s="133">
        <v>-37</v>
      </c>
      <c r="X27" s="585"/>
    </row>
    <row r="28" spans="1:24" ht="13.5" customHeight="1" thickBot="1" x14ac:dyDescent="0.25">
      <c r="A28" s="1347" t="s">
        <v>271</v>
      </c>
      <c r="B28" s="1347"/>
      <c r="E28" s="705">
        <v>350</v>
      </c>
      <c r="G28" s="82"/>
      <c r="H28" s="144">
        <v>350</v>
      </c>
      <c r="I28" s="141"/>
      <c r="J28" s="141"/>
      <c r="K28" s="144">
        <v>355</v>
      </c>
      <c r="L28" s="141"/>
      <c r="M28" s="157"/>
      <c r="N28" s="144">
        <v>357</v>
      </c>
      <c r="O28" s="141"/>
      <c r="P28" s="141"/>
      <c r="Q28" s="144">
        <v>354</v>
      </c>
      <c r="R28" s="141"/>
      <c r="S28" s="141"/>
      <c r="T28" s="144">
        <v>377</v>
      </c>
      <c r="U28" s="141"/>
      <c r="V28" s="141"/>
      <c r="W28" s="144">
        <v>395</v>
      </c>
      <c r="X28" s="585"/>
    </row>
    <row r="29" spans="1:24" ht="12" customHeight="1" thickTop="1" x14ac:dyDescent="0.2">
      <c r="A29" s="1237"/>
      <c r="B29" s="1237"/>
      <c r="E29" s="650"/>
      <c r="H29" s="145"/>
      <c r="I29" s="95"/>
      <c r="J29" s="95"/>
      <c r="K29" s="145"/>
      <c r="L29" s="95"/>
      <c r="M29" s="159"/>
      <c r="N29" s="145"/>
      <c r="O29" s="95"/>
      <c r="P29" s="95"/>
      <c r="Q29" s="145"/>
      <c r="R29" s="95"/>
      <c r="S29" s="95"/>
      <c r="T29" s="145"/>
      <c r="U29" s="95"/>
      <c r="V29" s="95"/>
      <c r="W29" s="145"/>
      <c r="X29" s="585"/>
    </row>
    <row r="30" spans="1:24" ht="24" customHeight="1" x14ac:dyDescent="0.2">
      <c r="A30" s="1347" t="s">
        <v>359</v>
      </c>
      <c r="B30" s="1347"/>
      <c r="E30" s="317">
        <v>0.9</v>
      </c>
      <c r="F30" s="121" t="s">
        <v>256</v>
      </c>
      <c r="G30" s="86"/>
      <c r="H30" s="317">
        <v>2</v>
      </c>
      <c r="I30" s="121" t="s">
        <v>256</v>
      </c>
      <c r="J30" s="121"/>
      <c r="K30" s="317">
        <v>7</v>
      </c>
      <c r="L30" s="121" t="s">
        <v>256</v>
      </c>
      <c r="N30" s="589">
        <v>6.2</v>
      </c>
      <c r="O30" s="121" t="s">
        <v>256</v>
      </c>
      <c r="P30" s="121"/>
      <c r="Q30" s="317">
        <v>10.7</v>
      </c>
      <c r="R30" s="121" t="s">
        <v>256</v>
      </c>
      <c r="S30" s="121"/>
      <c r="T30" s="317">
        <v>8.1999999999999993</v>
      </c>
      <c r="U30" s="121" t="s">
        <v>256</v>
      </c>
      <c r="V30" s="121"/>
      <c r="W30" s="317">
        <v>9.4</v>
      </c>
      <c r="X30" s="121" t="s">
        <v>256</v>
      </c>
    </row>
    <row r="31" spans="1:24" ht="12" customHeight="1" x14ac:dyDescent="0.2">
      <c r="A31" s="1295"/>
      <c r="B31" s="1295"/>
      <c r="E31" s="692"/>
      <c r="H31" s="95"/>
      <c r="I31" s="95"/>
      <c r="J31" s="95"/>
      <c r="K31" s="95"/>
      <c r="L31" s="95"/>
      <c r="M31" s="159"/>
      <c r="N31" s="95"/>
      <c r="O31" s="95"/>
      <c r="P31" s="95"/>
      <c r="Q31" s="95"/>
      <c r="R31" s="95"/>
      <c r="S31" s="95"/>
      <c r="T31" s="95"/>
      <c r="U31" s="95"/>
      <c r="V31" s="95"/>
      <c r="W31" s="95"/>
      <c r="X31" s="585"/>
    </row>
    <row r="32" spans="1:24" ht="14.45" customHeight="1" x14ac:dyDescent="0.2">
      <c r="A32" s="1349" t="s">
        <v>358</v>
      </c>
      <c r="B32" s="1350"/>
      <c r="E32" s="692"/>
      <c r="H32" s="95"/>
      <c r="I32" s="95"/>
      <c r="J32" s="95"/>
      <c r="K32" s="95"/>
      <c r="L32" s="95"/>
      <c r="M32" s="159"/>
      <c r="N32" s="95"/>
      <c r="O32" s="95"/>
      <c r="P32" s="95"/>
      <c r="Q32" s="95"/>
      <c r="R32" s="95"/>
      <c r="S32" s="95"/>
      <c r="T32" s="95"/>
      <c r="U32" s="95"/>
      <c r="V32" s="95"/>
      <c r="W32" s="95"/>
      <c r="X32" s="585"/>
    </row>
    <row r="33" spans="1:24" ht="12" customHeight="1" x14ac:dyDescent="0.2">
      <c r="A33" s="1347" t="s">
        <v>268</v>
      </c>
      <c r="B33" s="1347"/>
      <c r="E33" s="783">
        <v>1364</v>
      </c>
      <c r="G33" s="83"/>
      <c r="H33" s="141">
        <v>1391</v>
      </c>
      <c r="I33" s="142"/>
      <c r="J33" s="142"/>
      <c r="K33" s="141">
        <v>1407</v>
      </c>
      <c r="L33" s="142"/>
      <c r="M33" s="157"/>
      <c r="N33" s="141">
        <v>1445</v>
      </c>
      <c r="O33" s="142"/>
      <c r="P33" s="142"/>
      <c r="Q33" s="141">
        <v>1516</v>
      </c>
      <c r="R33" s="142"/>
      <c r="S33" s="142"/>
      <c r="T33" s="141">
        <v>1612</v>
      </c>
      <c r="U33" s="142"/>
      <c r="V33" s="142"/>
      <c r="W33" s="141">
        <v>1646</v>
      </c>
      <c r="X33" s="585"/>
    </row>
    <row r="34" spans="1:24" ht="12" customHeight="1" x14ac:dyDescent="0.2">
      <c r="A34" s="1347" t="s">
        <v>269</v>
      </c>
      <c r="B34" s="1347"/>
      <c r="E34" s="659">
        <v>3</v>
      </c>
      <c r="G34" s="54"/>
      <c r="H34" s="131">
        <v>2</v>
      </c>
      <c r="I34" s="132"/>
      <c r="J34" s="132"/>
      <c r="K34" s="131">
        <v>87</v>
      </c>
      <c r="L34" s="132"/>
      <c r="M34" s="136"/>
      <c r="N34" s="131">
        <v>96</v>
      </c>
      <c r="O34" s="132"/>
      <c r="P34" s="132"/>
      <c r="Q34" s="131">
        <v>105</v>
      </c>
      <c r="R34" s="132"/>
      <c r="S34" s="132"/>
      <c r="T34" s="131">
        <v>53</v>
      </c>
      <c r="U34" s="132"/>
      <c r="V34" s="132"/>
      <c r="W34" s="131">
        <v>113</v>
      </c>
      <c r="X34" s="585"/>
    </row>
    <row r="35" spans="1:24" ht="12" customHeight="1" x14ac:dyDescent="0.2">
      <c r="A35" s="1347" t="s">
        <v>270</v>
      </c>
      <c r="B35" s="1347"/>
      <c r="E35" s="660">
        <v>-36</v>
      </c>
      <c r="G35" s="54"/>
      <c r="H35" s="133">
        <v>-29</v>
      </c>
      <c r="I35" s="132"/>
      <c r="J35" s="132"/>
      <c r="K35" s="133">
        <v>-103</v>
      </c>
      <c r="L35" s="132"/>
      <c r="M35" s="136"/>
      <c r="N35" s="133">
        <v>-134</v>
      </c>
      <c r="O35" s="132"/>
      <c r="P35" s="132"/>
      <c r="Q35" s="133">
        <v>-176</v>
      </c>
      <c r="R35" s="132"/>
      <c r="S35" s="132"/>
      <c r="T35" s="133">
        <v>-149</v>
      </c>
      <c r="U35" s="132"/>
      <c r="V35" s="132"/>
      <c r="W35" s="133">
        <v>-147</v>
      </c>
      <c r="X35" s="585"/>
    </row>
    <row r="36" spans="1:24" ht="13.5" customHeight="1" thickBot="1" x14ac:dyDescent="0.25">
      <c r="A36" s="1347" t="s">
        <v>271</v>
      </c>
      <c r="B36" s="1347"/>
      <c r="E36" s="705">
        <v>1331</v>
      </c>
      <c r="G36" s="82"/>
      <c r="H36" s="144">
        <v>1364</v>
      </c>
      <c r="I36" s="141"/>
      <c r="J36" s="141"/>
      <c r="K36" s="144">
        <v>1391</v>
      </c>
      <c r="L36" s="141"/>
      <c r="M36" s="157"/>
      <c r="N36" s="144">
        <v>1407</v>
      </c>
      <c r="O36" s="141"/>
      <c r="P36" s="141"/>
      <c r="Q36" s="144">
        <v>1445</v>
      </c>
      <c r="R36" s="141"/>
      <c r="S36" s="141"/>
      <c r="T36" s="144">
        <v>1516</v>
      </c>
      <c r="U36" s="141"/>
      <c r="V36" s="141"/>
      <c r="W36" s="144">
        <v>1612</v>
      </c>
      <c r="X36" s="585"/>
    </row>
    <row r="37" spans="1:24" ht="12" customHeight="1" thickTop="1" x14ac:dyDescent="0.2">
      <c r="A37" s="1237"/>
      <c r="B37" s="1237"/>
      <c r="E37" s="650"/>
      <c r="H37" s="145"/>
      <c r="I37" s="95"/>
      <c r="J37" s="95"/>
      <c r="K37" s="145"/>
      <c r="L37" s="95"/>
      <c r="M37" s="159"/>
      <c r="N37" s="145"/>
      <c r="O37" s="95"/>
      <c r="P37" s="95"/>
      <c r="Q37" s="145"/>
      <c r="R37" s="95"/>
      <c r="S37" s="95"/>
      <c r="T37" s="145"/>
      <c r="U37" s="95"/>
      <c r="V37" s="95"/>
      <c r="W37" s="145"/>
      <c r="X37" s="585"/>
    </row>
    <row r="38" spans="1:24" ht="22.5" customHeight="1" x14ac:dyDescent="0.2">
      <c r="A38" s="1347" t="s">
        <v>359</v>
      </c>
      <c r="B38" s="1347"/>
      <c r="C38" s="107"/>
      <c r="D38" s="416"/>
      <c r="E38" s="317">
        <v>2.7</v>
      </c>
      <c r="F38" s="121" t="s">
        <v>256</v>
      </c>
      <c r="G38" s="86"/>
      <c r="H38" s="317">
        <v>2.1</v>
      </c>
      <c r="I38" s="121" t="s">
        <v>256</v>
      </c>
      <c r="J38" s="121"/>
      <c r="K38" s="317">
        <v>7.4</v>
      </c>
      <c r="L38" s="121" t="s">
        <v>256</v>
      </c>
      <c r="M38" s="159"/>
      <c r="N38" s="317">
        <v>9.5</v>
      </c>
      <c r="O38" s="121" t="s">
        <v>256</v>
      </c>
      <c r="P38" s="121"/>
      <c r="Q38" s="317">
        <v>12.2</v>
      </c>
      <c r="R38" s="121" t="s">
        <v>256</v>
      </c>
      <c r="S38" s="121"/>
      <c r="T38" s="317">
        <v>9.8000000000000007</v>
      </c>
      <c r="U38" s="121" t="s">
        <v>256</v>
      </c>
      <c r="V38" s="121"/>
      <c r="W38" s="317">
        <v>9.1</v>
      </c>
      <c r="X38" s="121" t="s">
        <v>256</v>
      </c>
    </row>
    <row r="39" spans="1:24" ht="12" customHeight="1" x14ac:dyDescent="0.2">
      <c r="A39" s="1295"/>
      <c r="B39" s="1295" t="s">
        <v>272</v>
      </c>
      <c r="C39" s="108"/>
      <c r="D39" s="417"/>
      <c r="E39" s="417"/>
      <c r="F39" s="417"/>
      <c r="G39" s="45"/>
      <c r="H39" s="45"/>
      <c r="I39" s="45"/>
      <c r="J39" s="45"/>
      <c r="K39" s="45"/>
      <c r="L39" s="45"/>
      <c r="X39" s="585"/>
    </row>
    <row r="40" spans="1:24" ht="14.25" x14ac:dyDescent="0.2">
      <c r="A40" s="758" t="s">
        <v>251</v>
      </c>
      <c r="B40" s="1229" t="s">
        <v>501</v>
      </c>
      <c r="C40" s="1230"/>
      <c r="D40" s="1230"/>
      <c r="E40" s="1230"/>
      <c r="F40" s="1230"/>
      <c r="G40" s="1230"/>
      <c r="H40" s="1230"/>
      <c r="I40" s="1230"/>
      <c r="J40" s="1230"/>
      <c r="K40" s="1230"/>
      <c r="L40" s="1230"/>
      <c r="M40" s="1230"/>
      <c r="N40" s="1230"/>
      <c r="O40" s="1230"/>
      <c r="P40" s="1230"/>
      <c r="Q40" s="1230"/>
      <c r="R40" s="1230"/>
      <c r="S40" s="1230"/>
      <c r="T40" s="1230"/>
      <c r="U40" s="1230"/>
      <c r="V40" s="1230"/>
      <c r="W40" s="1230"/>
    </row>
    <row r="41" spans="1:24" ht="27" customHeight="1" x14ac:dyDescent="0.2">
      <c r="A41" s="758" t="s">
        <v>252</v>
      </c>
      <c r="B41" s="1228" t="s">
        <v>571</v>
      </c>
      <c r="C41" s="1228"/>
      <c r="D41" s="1228"/>
      <c r="E41" s="1228"/>
      <c r="F41" s="1228"/>
      <c r="G41" s="1228"/>
      <c r="H41" s="1228"/>
      <c r="I41" s="1228"/>
      <c r="J41" s="1228"/>
      <c r="K41" s="1228"/>
      <c r="L41" s="1228"/>
      <c r="M41" s="1228"/>
      <c r="N41" s="1228"/>
      <c r="O41" s="1228"/>
      <c r="P41" s="1228"/>
      <c r="Q41" s="1228"/>
      <c r="R41" s="1228"/>
      <c r="S41" s="1228"/>
      <c r="T41" s="1228"/>
      <c r="U41" s="1228"/>
      <c r="V41" s="1228"/>
      <c r="W41" s="1228"/>
    </row>
  </sheetData>
  <mergeCells count="40">
    <mergeCell ref="A39:B39"/>
    <mergeCell ref="A38:B38"/>
    <mergeCell ref="B40:W40"/>
    <mergeCell ref="B41:W41"/>
    <mergeCell ref="A32:B32"/>
    <mergeCell ref="A33:B33"/>
    <mergeCell ref="A34:B34"/>
    <mergeCell ref="A35:B35"/>
    <mergeCell ref="A36:B36"/>
    <mergeCell ref="A37:B37"/>
    <mergeCell ref="A31:B31"/>
    <mergeCell ref="A20:B20"/>
    <mergeCell ref="A21:B21"/>
    <mergeCell ref="A22:B22"/>
    <mergeCell ref="A23:B23"/>
    <mergeCell ref="A24:B24"/>
    <mergeCell ref="A25:B25"/>
    <mergeCell ref="A26:B26"/>
    <mergeCell ref="A27:B27"/>
    <mergeCell ref="A28:B28"/>
    <mergeCell ref="A29:B29"/>
    <mergeCell ref="A30:B30"/>
    <mergeCell ref="A19:B19"/>
    <mergeCell ref="A8:B8"/>
    <mergeCell ref="A9:B9"/>
    <mergeCell ref="A10:B10"/>
    <mergeCell ref="A11:B11"/>
    <mergeCell ref="A12:B12"/>
    <mergeCell ref="A13:B13"/>
    <mergeCell ref="A14:B14"/>
    <mergeCell ref="A15:B15"/>
    <mergeCell ref="A16:B16"/>
    <mergeCell ref="A17:B17"/>
    <mergeCell ref="A18:B18"/>
    <mergeCell ref="A1:W1"/>
    <mergeCell ref="A2:W2"/>
    <mergeCell ref="A4:B4"/>
    <mergeCell ref="K4:W4"/>
    <mergeCell ref="A6:B6"/>
    <mergeCell ref="D4:I4"/>
  </mergeCells>
  <printOptions horizontalCentered="1"/>
  <pageMargins left="0.25" right="0.25" top="0.5" bottom="0.5" header="0.3" footer="0.3"/>
  <pageSetup scale="85" orientation="landscape" r:id="rId1"/>
  <headerFooter alignWithMargins="0">
    <oddFooter>&amp;L&amp;K0070C0The Allstate Corporation 2Q19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6E720-B294-4E38-93E5-08F07130FABB}">
  <sheetPr>
    <pageSetUpPr fitToPage="1"/>
  </sheetPr>
  <dimension ref="A1:Z72"/>
  <sheetViews>
    <sheetView zoomScaleNormal="100" workbookViewId="0">
      <selection sqref="A1:Z1"/>
    </sheetView>
  </sheetViews>
  <sheetFormatPr defaultColWidth="13.7109375" defaultRowHeight="12.75" x14ac:dyDescent="0.2"/>
  <cols>
    <col min="1" max="1" width="3" style="547" customWidth="1"/>
    <col min="2" max="2" width="53.5703125" style="547" customWidth="1"/>
    <col min="3" max="4" width="2.28515625" style="547" customWidth="1"/>
    <col min="5" max="5" width="10.28515625" style="547" customWidth="1"/>
    <col min="6" max="7" width="2.28515625" style="547" customWidth="1"/>
    <col min="8" max="8" width="10.28515625" style="547" customWidth="1"/>
    <col min="9" max="10" width="2.28515625" style="547" customWidth="1"/>
    <col min="11" max="11" width="10.28515625" style="547" customWidth="1"/>
    <col min="12" max="13" width="2.28515625" style="547" customWidth="1"/>
    <col min="14" max="14" width="10.28515625" style="547" customWidth="1"/>
    <col min="15" max="16" width="2.28515625" style="547" customWidth="1"/>
    <col min="17" max="17" width="10.28515625" style="547" customWidth="1"/>
    <col min="18" max="19" width="2.28515625" style="547" customWidth="1"/>
    <col min="20" max="20" width="10.28515625" style="547" customWidth="1"/>
    <col min="21" max="22" width="2.28515625" style="547" customWidth="1"/>
    <col min="23" max="23" width="10.28515625" style="547" customWidth="1"/>
    <col min="24" max="25" width="2.28515625" style="547" customWidth="1"/>
    <col min="26" max="26" width="10.28515625" style="547" customWidth="1"/>
    <col min="27" max="28" width="2.28515625" style="547" customWidth="1"/>
    <col min="29" max="29" width="10.28515625" style="547" customWidth="1"/>
    <col min="30" max="31" width="2.28515625" style="547" customWidth="1"/>
    <col min="32" max="32" width="10.28515625" style="547" customWidth="1"/>
    <col min="33" max="34" width="2.28515625" style="547" customWidth="1"/>
    <col min="35" max="35" width="10.28515625" style="547" customWidth="1"/>
    <col min="36" max="36" width="2.28515625" style="547" customWidth="1"/>
    <col min="37" max="16384" width="13.7109375" style="547"/>
  </cols>
  <sheetData>
    <row r="1" spans="1:26" ht="13.5"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c r="V1" s="1237"/>
      <c r="W1" s="1237"/>
      <c r="X1" s="1237"/>
      <c r="Y1" s="1237"/>
      <c r="Z1" s="1237"/>
    </row>
    <row r="2" spans="1:26" ht="18.75" customHeight="1" x14ac:dyDescent="0.25">
      <c r="A2" s="1236" t="s">
        <v>273</v>
      </c>
      <c r="B2" s="1351"/>
      <c r="C2" s="1351"/>
      <c r="D2" s="1351"/>
      <c r="E2" s="1351"/>
      <c r="F2" s="1351"/>
      <c r="G2" s="1351"/>
      <c r="H2" s="1351"/>
      <c r="I2" s="1351"/>
      <c r="J2" s="1351"/>
      <c r="K2" s="1351"/>
      <c r="L2" s="1351"/>
      <c r="M2" s="1351"/>
      <c r="N2" s="1351"/>
      <c r="O2" s="1351"/>
      <c r="P2" s="1351"/>
      <c r="Q2" s="1351"/>
      <c r="R2" s="1351"/>
      <c r="S2" s="1351"/>
      <c r="T2" s="1351"/>
      <c r="U2" s="1351"/>
      <c r="V2" s="1351"/>
      <c r="W2" s="1351"/>
      <c r="X2" s="1351"/>
      <c r="Y2" s="1351"/>
      <c r="Z2" s="1351"/>
    </row>
    <row r="3" spans="1:26" ht="16.7" customHeight="1" x14ac:dyDescent="0.2">
      <c r="A3" s="547" t="s">
        <v>175</v>
      </c>
    </row>
    <row r="4" spans="1:26" ht="15.75" customHeight="1" x14ac:dyDescent="0.2">
      <c r="A4" s="1255" t="s">
        <v>47</v>
      </c>
      <c r="B4" s="1237"/>
      <c r="D4" s="1235" t="s">
        <v>8</v>
      </c>
      <c r="E4" s="1235"/>
      <c r="F4" s="1235"/>
      <c r="G4" s="1235"/>
      <c r="H4" s="1235"/>
      <c r="I4" s="1235"/>
      <c r="J4" s="1235"/>
      <c r="K4" s="1235"/>
      <c r="L4" s="1235"/>
      <c r="M4" s="1235"/>
      <c r="N4" s="1235"/>
      <c r="O4" s="1235"/>
      <c r="P4" s="1235"/>
      <c r="Q4" s="1235"/>
      <c r="R4" s="1235"/>
      <c r="S4" s="1235"/>
      <c r="T4" s="1235"/>
      <c r="U4" s="1235"/>
      <c r="W4" s="1238" t="s">
        <v>517</v>
      </c>
      <c r="X4" s="1237"/>
      <c r="Y4" s="1237"/>
      <c r="Z4" s="1237"/>
    </row>
    <row r="5" spans="1:26" ht="15.75" customHeight="1" x14ac:dyDescent="0.2">
      <c r="G5" s="45"/>
      <c r="H5" s="45"/>
      <c r="I5" s="45"/>
      <c r="J5" s="45"/>
      <c r="K5" s="45"/>
      <c r="L5" s="45"/>
      <c r="M5" s="45"/>
      <c r="N5" s="45"/>
      <c r="O5" s="45"/>
      <c r="P5" s="45"/>
      <c r="Q5" s="45"/>
      <c r="R5" s="45"/>
      <c r="S5" s="45"/>
      <c r="T5" s="45"/>
      <c r="U5" s="45"/>
      <c r="W5" s="552"/>
      <c r="X5" s="552"/>
      <c r="Y5" s="552"/>
      <c r="Z5" s="552"/>
    </row>
    <row r="6" spans="1:26" ht="25.9" customHeight="1" x14ac:dyDescent="0.25">
      <c r="D6" s="377"/>
      <c r="E6" s="462" t="s">
        <v>522</v>
      </c>
      <c r="F6" s="384"/>
      <c r="G6" s="554"/>
      <c r="H6" s="203" t="s">
        <v>339</v>
      </c>
      <c r="I6" s="363"/>
      <c r="J6" s="554"/>
      <c r="K6" s="203" t="s">
        <v>10</v>
      </c>
      <c r="L6" s="42"/>
      <c r="N6" s="203" t="s">
        <v>340</v>
      </c>
      <c r="P6" s="377"/>
      <c r="Q6" s="369" t="s">
        <v>0</v>
      </c>
      <c r="R6" s="378"/>
      <c r="S6" s="376"/>
      <c r="T6" s="203" t="s">
        <v>1</v>
      </c>
      <c r="U6" s="554"/>
      <c r="W6" s="463" t="s">
        <v>522</v>
      </c>
      <c r="Z6" s="103" t="s">
        <v>0</v>
      </c>
    </row>
    <row r="7" spans="1:26" ht="12" customHeight="1" x14ac:dyDescent="0.2">
      <c r="A7" s="1242" t="s">
        <v>56</v>
      </c>
      <c r="B7" s="1237"/>
      <c r="D7" s="379"/>
      <c r="E7" s="87"/>
      <c r="F7" s="553"/>
      <c r="G7" s="45"/>
      <c r="H7" s="87"/>
      <c r="I7" s="49"/>
      <c r="J7" s="45"/>
      <c r="K7" s="87"/>
      <c r="N7" s="87"/>
      <c r="P7" s="379"/>
      <c r="Q7" s="87"/>
      <c r="R7" s="553"/>
      <c r="S7" s="45"/>
      <c r="T7" s="87"/>
      <c r="U7" s="49"/>
      <c r="W7" s="87"/>
      <c r="Z7" s="87"/>
    </row>
    <row r="8" spans="1:26" ht="12" customHeight="1" x14ac:dyDescent="0.2">
      <c r="A8" s="1241" t="s">
        <v>190</v>
      </c>
      <c r="B8" s="1237"/>
      <c r="D8" s="379"/>
      <c r="E8" s="704">
        <v>350</v>
      </c>
      <c r="F8" s="80"/>
      <c r="G8" s="81"/>
      <c r="H8" s="141">
        <v>368</v>
      </c>
      <c r="I8" s="387"/>
      <c r="J8" s="157"/>
      <c r="K8" s="141">
        <v>489</v>
      </c>
      <c r="L8" s="142"/>
      <c r="M8" s="142"/>
      <c r="N8" s="141">
        <v>358</v>
      </c>
      <c r="O8" s="142"/>
      <c r="P8" s="390"/>
      <c r="Q8" s="157">
        <v>297</v>
      </c>
      <c r="R8" s="391"/>
      <c r="S8" s="157"/>
      <c r="T8" s="141">
        <v>287</v>
      </c>
      <c r="U8" s="359"/>
      <c r="V8" s="76"/>
      <c r="W8" s="783">
        <v>718</v>
      </c>
      <c r="X8" s="76"/>
      <c r="Y8" s="76"/>
      <c r="Z8" s="141">
        <v>584</v>
      </c>
    </row>
    <row r="9" spans="1:26" ht="12" customHeight="1" x14ac:dyDescent="0.2">
      <c r="A9" s="1241" t="s">
        <v>191</v>
      </c>
      <c r="B9" s="1237"/>
      <c r="D9" s="379"/>
      <c r="E9" s="704">
        <v>305</v>
      </c>
      <c r="F9" s="80"/>
      <c r="G9" s="81"/>
      <c r="H9" s="141">
        <v>295</v>
      </c>
      <c r="I9" s="387"/>
      <c r="J9" s="157"/>
      <c r="K9" s="141">
        <v>285</v>
      </c>
      <c r="L9" s="142"/>
      <c r="M9" s="142"/>
      <c r="N9" s="141">
        <v>275</v>
      </c>
      <c r="O9" s="142"/>
      <c r="P9" s="390"/>
      <c r="Q9" s="157">
        <v>271</v>
      </c>
      <c r="R9" s="391"/>
      <c r="S9" s="157"/>
      <c r="T9" s="141">
        <v>267</v>
      </c>
      <c r="U9" s="359"/>
      <c r="V9" s="76"/>
      <c r="W9" s="783">
        <v>600</v>
      </c>
      <c r="X9" s="76"/>
      <c r="Y9" s="76"/>
      <c r="Z9" s="141">
        <v>538</v>
      </c>
    </row>
    <row r="10" spans="1:26" ht="12" customHeight="1" x14ac:dyDescent="0.2">
      <c r="A10" s="1241" t="s">
        <v>61</v>
      </c>
      <c r="B10" s="1237"/>
      <c r="D10" s="379"/>
      <c r="E10" s="667">
        <v>48</v>
      </c>
      <c r="F10" s="77"/>
      <c r="G10" s="78"/>
      <c r="H10" s="131">
        <v>47</v>
      </c>
      <c r="I10" s="137"/>
      <c r="J10" s="136"/>
      <c r="K10" s="131">
        <v>34</v>
      </c>
      <c r="L10" s="132"/>
      <c r="M10" s="132"/>
      <c r="N10" s="131">
        <v>16</v>
      </c>
      <c r="O10" s="132"/>
      <c r="P10" s="398"/>
      <c r="Q10" s="136">
        <v>16</v>
      </c>
      <c r="R10" s="454"/>
      <c r="S10" s="136"/>
      <c r="T10" s="131">
        <v>16</v>
      </c>
      <c r="U10" s="360"/>
      <c r="V10" s="75"/>
      <c r="W10" s="659">
        <v>95</v>
      </c>
      <c r="X10" s="75"/>
      <c r="Y10" s="75"/>
      <c r="Z10" s="131">
        <v>32</v>
      </c>
    </row>
    <row r="11" spans="1:26" ht="12" customHeight="1" x14ac:dyDescent="0.2">
      <c r="A11" s="1241" t="s">
        <v>60</v>
      </c>
      <c r="B11" s="1237"/>
      <c r="D11" s="379"/>
      <c r="E11" s="667">
        <v>33</v>
      </c>
      <c r="F11" s="77"/>
      <c r="G11" s="78"/>
      <c r="H11" s="131">
        <v>33</v>
      </c>
      <c r="I11" s="137"/>
      <c r="J11" s="136"/>
      <c r="K11" s="131">
        <v>33</v>
      </c>
      <c r="L11" s="132"/>
      <c r="M11" s="132"/>
      <c r="N11" s="131">
        <v>31</v>
      </c>
      <c r="O11" s="132"/>
      <c r="P11" s="398"/>
      <c r="Q11" s="136">
        <v>29</v>
      </c>
      <c r="R11" s="454"/>
      <c r="S11" s="136"/>
      <c r="T11" s="131">
        <v>29</v>
      </c>
      <c r="U11" s="360"/>
      <c r="V11" s="75"/>
      <c r="W11" s="659">
        <v>66</v>
      </c>
      <c r="X11" s="75"/>
      <c r="Y11" s="75"/>
      <c r="Z11" s="131">
        <v>58</v>
      </c>
    </row>
    <row r="12" spans="1:26" ht="12" customHeight="1" x14ac:dyDescent="0.2">
      <c r="A12" s="1241" t="s">
        <v>48</v>
      </c>
      <c r="B12" s="1237"/>
      <c r="D12" s="379"/>
      <c r="E12" s="667">
        <v>10</v>
      </c>
      <c r="F12" s="77"/>
      <c r="G12" s="78"/>
      <c r="H12" s="131">
        <v>9</v>
      </c>
      <c r="I12" s="137"/>
      <c r="J12" s="136"/>
      <c r="K12" s="131">
        <v>9</v>
      </c>
      <c r="L12" s="132"/>
      <c r="M12" s="132"/>
      <c r="N12" s="131">
        <v>7</v>
      </c>
      <c r="O12" s="132"/>
      <c r="P12" s="398"/>
      <c r="Q12" s="136">
        <v>6</v>
      </c>
      <c r="R12" s="454"/>
      <c r="S12" s="136"/>
      <c r="T12" s="131">
        <v>5</v>
      </c>
      <c r="U12" s="360"/>
      <c r="V12" s="75"/>
      <c r="W12" s="659">
        <v>19</v>
      </c>
      <c r="X12" s="75"/>
      <c r="Y12" s="75"/>
      <c r="Z12" s="131">
        <v>11</v>
      </c>
    </row>
    <row r="13" spans="1:26" ht="12" customHeight="1" x14ac:dyDescent="0.2">
      <c r="A13" s="1241" t="s">
        <v>65</v>
      </c>
      <c r="B13" s="1237"/>
      <c r="D13" s="379"/>
      <c r="E13" s="667">
        <v>9</v>
      </c>
      <c r="F13" s="77"/>
      <c r="G13" s="78"/>
      <c r="H13" s="131">
        <v>8</v>
      </c>
      <c r="I13" s="137"/>
      <c r="J13" s="136"/>
      <c r="K13" s="131">
        <v>-5</v>
      </c>
      <c r="L13" s="132"/>
      <c r="M13" s="132"/>
      <c r="N13" s="131">
        <v>0</v>
      </c>
      <c r="O13" s="132"/>
      <c r="P13" s="398"/>
      <c r="Q13" s="136">
        <v>-2</v>
      </c>
      <c r="R13" s="454"/>
      <c r="S13" s="136"/>
      <c r="T13" s="131">
        <v>-4</v>
      </c>
      <c r="U13" s="360"/>
      <c r="V13" s="75"/>
      <c r="W13" s="659">
        <v>17</v>
      </c>
      <c r="X13" s="75"/>
      <c r="Y13" s="75"/>
      <c r="Z13" s="131">
        <v>-6</v>
      </c>
    </row>
    <row r="14" spans="1:26" ht="12" customHeight="1" x14ac:dyDescent="0.2">
      <c r="A14" s="1241" t="s">
        <v>62</v>
      </c>
      <c r="B14" s="1237"/>
      <c r="D14" s="379"/>
      <c r="E14" s="667">
        <v>-86</v>
      </c>
      <c r="F14" s="77"/>
      <c r="G14" s="78"/>
      <c r="H14" s="131">
        <v>-92</v>
      </c>
      <c r="I14" s="137"/>
      <c r="J14" s="136"/>
      <c r="K14" s="131">
        <v>-78</v>
      </c>
      <c r="L14" s="132"/>
      <c r="M14" s="132"/>
      <c r="N14" s="131">
        <v>-90</v>
      </c>
      <c r="O14" s="132"/>
      <c r="P14" s="398"/>
      <c r="Q14" s="136">
        <v>-89</v>
      </c>
      <c r="R14" s="454"/>
      <c r="S14" s="136"/>
      <c r="T14" s="131">
        <v>-93</v>
      </c>
      <c r="U14" s="360"/>
      <c r="V14" s="75"/>
      <c r="W14" s="659">
        <v>-178</v>
      </c>
      <c r="X14" s="75"/>
      <c r="Y14" s="75"/>
      <c r="Z14" s="131">
        <v>-182</v>
      </c>
    </row>
    <row r="15" spans="1:26" ht="12" customHeight="1" x14ac:dyDescent="0.2">
      <c r="A15" s="1241" t="s">
        <v>23</v>
      </c>
      <c r="B15" s="1237"/>
      <c r="D15" s="379"/>
      <c r="E15" s="667">
        <v>-134</v>
      </c>
      <c r="F15" s="77"/>
      <c r="G15" s="78"/>
      <c r="H15" s="131">
        <v>-127</v>
      </c>
      <c r="I15" s="137"/>
      <c r="J15" s="136"/>
      <c r="K15" s="131">
        <v>-122</v>
      </c>
      <c r="L15" s="132"/>
      <c r="M15" s="132"/>
      <c r="N15" s="131">
        <v>-118</v>
      </c>
      <c r="O15" s="132"/>
      <c r="P15" s="398"/>
      <c r="Q15" s="136">
        <v>-113</v>
      </c>
      <c r="R15" s="454"/>
      <c r="S15" s="136"/>
      <c r="T15" s="131">
        <v>-110</v>
      </c>
      <c r="U15" s="360"/>
      <c r="V15" s="75"/>
      <c r="W15" s="659">
        <v>-261</v>
      </c>
      <c r="X15" s="75"/>
      <c r="Y15" s="75"/>
      <c r="Z15" s="131">
        <v>-223</v>
      </c>
    </row>
    <row r="16" spans="1:26" ht="12" customHeight="1" x14ac:dyDescent="0.2">
      <c r="A16" s="1352" t="s">
        <v>24</v>
      </c>
      <c r="B16" s="1261"/>
      <c r="D16" s="379"/>
      <c r="E16" s="667">
        <v>-158</v>
      </c>
      <c r="F16" s="77"/>
      <c r="G16" s="78"/>
      <c r="H16" s="131">
        <v>-151</v>
      </c>
      <c r="I16" s="137"/>
      <c r="J16" s="136"/>
      <c r="K16" s="131">
        <v>-148</v>
      </c>
      <c r="L16" s="132"/>
      <c r="M16" s="132"/>
      <c r="N16" s="131">
        <v>-124</v>
      </c>
      <c r="O16" s="132"/>
      <c r="P16" s="398"/>
      <c r="Q16" s="136">
        <v>-116</v>
      </c>
      <c r="R16" s="454"/>
      <c r="S16" s="136"/>
      <c r="T16" s="131">
        <v>-117</v>
      </c>
      <c r="U16" s="360"/>
      <c r="V16" s="75"/>
      <c r="W16" s="659">
        <v>-309</v>
      </c>
      <c r="X16" s="75"/>
      <c r="Y16" s="75"/>
      <c r="Z16" s="131">
        <v>-233</v>
      </c>
    </row>
    <row r="17" spans="1:26" ht="12" customHeight="1" x14ac:dyDescent="0.2">
      <c r="A17" s="1352" t="s">
        <v>26</v>
      </c>
      <c r="B17" s="1261"/>
      <c r="D17" s="379"/>
      <c r="E17" s="667">
        <v>1</v>
      </c>
      <c r="F17" s="77"/>
      <c r="G17" s="78"/>
      <c r="H17" s="131">
        <v>0</v>
      </c>
      <c r="I17" s="137"/>
      <c r="J17" s="136"/>
      <c r="K17" s="131">
        <v>-3</v>
      </c>
      <c r="L17" s="132"/>
      <c r="M17" s="132"/>
      <c r="N17" s="131">
        <v>0</v>
      </c>
      <c r="O17" s="132"/>
      <c r="P17" s="398"/>
      <c r="Q17" s="136">
        <v>0</v>
      </c>
      <c r="R17" s="454"/>
      <c r="S17" s="136"/>
      <c r="T17" s="131">
        <v>-1</v>
      </c>
      <c r="U17" s="360"/>
      <c r="V17" s="75"/>
      <c r="W17" s="659">
        <v>1</v>
      </c>
      <c r="X17" s="75"/>
      <c r="Y17" s="75"/>
      <c r="Z17" s="131">
        <v>-1</v>
      </c>
    </row>
    <row r="18" spans="1:26" ht="12" customHeight="1" x14ac:dyDescent="0.2">
      <c r="A18" s="1352" t="s">
        <v>573</v>
      </c>
      <c r="B18" s="1352"/>
      <c r="D18" s="379"/>
      <c r="E18" s="667">
        <v>-31</v>
      </c>
      <c r="F18" s="77"/>
      <c r="G18" s="78"/>
      <c r="H18" s="131">
        <v>-31</v>
      </c>
      <c r="I18" s="137"/>
      <c r="J18" s="136"/>
      <c r="K18" s="131">
        <v>-33</v>
      </c>
      <c r="L18" s="132"/>
      <c r="M18" s="132"/>
      <c r="N18" s="131">
        <v>-20</v>
      </c>
      <c r="O18" s="132"/>
      <c r="P18" s="398"/>
      <c r="Q18" s="136">
        <v>-20</v>
      </c>
      <c r="R18" s="454"/>
      <c r="S18" s="136"/>
      <c r="T18" s="131">
        <v>-21</v>
      </c>
      <c r="U18" s="360"/>
      <c r="V18" s="75"/>
      <c r="W18" s="659">
        <v>-62</v>
      </c>
      <c r="X18" s="75"/>
      <c r="Y18" s="75"/>
      <c r="Z18" s="131">
        <v>-41</v>
      </c>
    </row>
    <row r="19" spans="1:26" x14ac:dyDescent="0.2">
      <c r="A19" s="1352" t="s">
        <v>574</v>
      </c>
      <c r="B19" s="1352"/>
      <c r="D19" s="379"/>
      <c r="E19" s="667">
        <v>-55</v>
      </c>
      <c r="F19" s="77"/>
      <c r="G19" s="75"/>
      <c r="H19" s="131">
        <v>0</v>
      </c>
      <c r="I19" s="75"/>
      <c r="J19" s="75"/>
      <c r="K19" s="131">
        <v>0</v>
      </c>
      <c r="L19" s="75"/>
      <c r="M19" s="75"/>
      <c r="N19" s="131">
        <v>0</v>
      </c>
      <c r="O19" s="75"/>
      <c r="P19" s="1065"/>
      <c r="Q19" s="131">
        <v>0</v>
      </c>
      <c r="R19" s="77"/>
      <c r="S19" s="75"/>
      <c r="T19" s="131">
        <v>0</v>
      </c>
      <c r="U19" s="75"/>
      <c r="V19" s="75"/>
      <c r="W19" s="659">
        <v>-55</v>
      </c>
      <c r="X19" s="75"/>
      <c r="Y19" s="75"/>
      <c r="Z19" s="131">
        <v>0</v>
      </c>
    </row>
    <row r="20" spans="1:26" ht="12" customHeight="1" x14ac:dyDescent="0.2">
      <c r="A20" s="1352" t="s">
        <v>274</v>
      </c>
      <c r="B20" s="1261"/>
      <c r="D20" s="379"/>
      <c r="E20" s="667">
        <v>12</v>
      </c>
      <c r="F20" s="77"/>
      <c r="G20" s="78"/>
      <c r="H20" s="133">
        <v>3</v>
      </c>
      <c r="I20" s="137"/>
      <c r="J20" s="136"/>
      <c r="K20" s="133">
        <v>6</v>
      </c>
      <c r="L20" s="132"/>
      <c r="M20" s="132"/>
      <c r="N20" s="133">
        <v>3</v>
      </c>
      <c r="O20" s="132"/>
      <c r="P20" s="398"/>
      <c r="Q20" s="133">
        <v>3</v>
      </c>
      <c r="R20" s="454"/>
      <c r="S20" s="136"/>
      <c r="T20" s="133">
        <v>7</v>
      </c>
      <c r="U20" s="360"/>
      <c r="V20" s="75"/>
      <c r="W20" s="659">
        <v>15</v>
      </c>
      <c r="X20" s="75"/>
      <c r="Y20" s="75"/>
      <c r="Z20" s="133">
        <v>10</v>
      </c>
    </row>
    <row r="21" spans="1:26" ht="12.95" customHeight="1" x14ac:dyDescent="0.2">
      <c r="A21" s="1247" t="s">
        <v>281</v>
      </c>
      <c r="B21" s="1247"/>
      <c r="D21" s="379"/>
      <c r="E21" s="742">
        <v>-46</v>
      </c>
      <c r="F21" s="80"/>
      <c r="G21" s="81"/>
      <c r="H21" s="160">
        <v>-6</v>
      </c>
      <c r="I21" s="387"/>
      <c r="J21" s="157"/>
      <c r="K21" s="160">
        <v>-22</v>
      </c>
      <c r="L21" s="142"/>
      <c r="M21" s="142"/>
      <c r="N21" s="160">
        <v>-20</v>
      </c>
      <c r="O21" s="142"/>
      <c r="P21" s="390"/>
      <c r="Q21" s="160">
        <v>-15</v>
      </c>
      <c r="R21" s="391"/>
      <c r="S21" s="157"/>
      <c r="T21" s="160">
        <v>-22</v>
      </c>
      <c r="U21" s="359"/>
      <c r="V21" s="76"/>
      <c r="W21" s="742">
        <v>-52</v>
      </c>
      <c r="X21" s="76"/>
      <c r="Y21" s="76"/>
      <c r="Z21" s="160">
        <v>-37</v>
      </c>
    </row>
    <row r="22" spans="1:26" ht="12" customHeight="1" x14ac:dyDescent="0.2">
      <c r="A22" s="1352" t="s">
        <v>41</v>
      </c>
      <c r="B22" s="1261"/>
      <c r="D22" s="379"/>
      <c r="E22" s="667">
        <v>-6</v>
      </c>
      <c r="F22" s="77"/>
      <c r="G22" s="78"/>
      <c r="H22" s="131">
        <v>-7</v>
      </c>
      <c r="I22" s="137"/>
      <c r="J22" s="136"/>
      <c r="K22" s="131">
        <v>4</v>
      </c>
      <c r="L22" s="132"/>
      <c r="M22" s="132"/>
      <c r="N22" s="131">
        <v>1</v>
      </c>
      <c r="O22" s="132"/>
      <c r="P22" s="398"/>
      <c r="Q22" s="136">
        <v>1</v>
      </c>
      <c r="R22" s="454"/>
      <c r="S22" s="136"/>
      <c r="T22" s="131">
        <v>3</v>
      </c>
      <c r="U22" s="360"/>
      <c r="V22" s="75"/>
      <c r="W22" s="659">
        <v>-13</v>
      </c>
      <c r="X22" s="75"/>
      <c r="Y22" s="75"/>
      <c r="Z22" s="131">
        <v>4</v>
      </c>
    </row>
    <row r="23" spans="1:26" ht="12" customHeight="1" x14ac:dyDescent="0.2">
      <c r="A23" s="1352" t="s">
        <v>578</v>
      </c>
      <c r="B23" s="1261"/>
      <c r="D23" s="379"/>
      <c r="E23" s="667">
        <v>25</v>
      </c>
      <c r="F23" s="77"/>
      <c r="G23" s="78"/>
      <c r="H23" s="131">
        <v>24</v>
      </c>
      <c r="I23" s="137"/>
      <c r="J23" s="136"/>
      <c r="K23" s="131">
        <v>26</v>
      </c>
      <c r="L23" s="132"/>
      <c r="M23" s="132"/>
      <c r="N23" s="131">
        <v>16</v>
      </c>
      <c r="O23" s="132"/>
      <c r="P23" s="398"/>
      <c r="Q23" s="136">
        <v>16</v>
      </c>
      <c r="R23" s="454"/>
      <c r="S23" s="136"/>
      <c r="T23" s="131">
        <v>16</v>
      </c>
      <c r="U23" s="360"/>
      <c r="V23" s="75"/>
      <c r="W23" s="659">
        <v>49</v>
      </c>
      <c r="X23" s="75"/>
      <c r="Y23" s="75"/>
      <c r="Z23" s="131">
        <v>32</v>
      </c>
    </row>
    <row r="24" spans="1:26" s="831" customFormat="1" ht="12" customHeight="1" x14ac:dyDescent="0.2">
      <c r="A24" s="1243" t="s">
        <v>586</v>
      </c>
      <c r="B24" s="1243"/>
      <c r="D24" s="379"/>
      <c r="E24" s="667">
        <v>43</v>
      </c>
      <c r="F24" s="77"/>
      <c r="G24" s="78"/>
      <c r="H24" s="131">
        <v>0</v>
      </c>
      <c r="I24" s="137"/>
      <c r="J24" s="136"/>
      <c r="K24" s="131">
        <v>0</v>
      </c>
      <c r="L24" s="132"/>
      <c r="M24" s="132"/>
      <c r="N24" s="131">
        <v>0</v>
      </c>
      <c r="O24" s="132"/>
      <c r="P24" s="398"/>
      <c r="Q24" s="136">
        <v>0</v>
      </c>
      <c r="R24" s="454"/>
      <c r="S24" s="136"/>
      <c r="T24" s="131">
        <v>0</v>
      </c>
      <c r="U24" s="360"/>
      <c r="V24" s="75"/>
      <c r="W24" s="659">
        <v>43</v>
      </c>
      <c r="X24" s="75"/>
      <c r="Y24" s="75"/>
      <c r="Z24" s="131">
        <v>0</v>
      </c>
    </row>
    <row r="25" spans="1:26" ht="12" customHeight="1" x14ac:dyDescent="0.2">
      <c r="A25" s="1352" t="s">
        <v>188</v>
      </c>
      <c r="B25" s="1261"/>
      <c r="D25" s="379"/>
      <c r="E25" s="660">
        <v>0</v>
      </c>
      <c r="F25" s="77"/>
      <c r="G25" s="78"/>
      <c r="H25" s="133">
        <v>0</v>
      </c>
      <c r="I25" s="137"/>
      <c r="J25" s="136"/>
      <c r="K25" s="133">
        <v>0</v>
      </c>
      <c r="L25" s="132"/>
      <c r="M25" s="132"/>
      <c r="N25" s="133">
        <v>4</v>
      </c>
      <c r="O25" s="132"/>
      <c r="P25" s="398"/>
      <c r="Q25" s="133">
        <v>0</v>
      </c>
      <c r="R25" s="454"/>
      <c r="S25" s="136"/>
      <c r="T25" s="133">
        <v>0</v>
      </c>
      <c r="U25" s="360"/>
      <c r="V25" s="75"/>
      <c r="W25" s="660">
        <v>0</v>
      </c>
      <c r="X25" s="75"/>
      <c r="Y25" s="75"/>
      <c r="Z25" s="133">
        <v>0</v>
      </c>
    </row>
    <row r="26" spans="1:26" ht="12.95" customHeight="1" thickBot="1" x14ac:dyDescent="0.25">
      <c r="A26" s="1247" t="s">
        <v>691</v>
      </c>
      <c r="B26" s="1247"/>
      <c r="D26" s="379"/>
      <c r="E26" s="705">
        <v>16</v>
      </c>
      <c r="F26" s="80"/>
      <c r="G26" s="142"/>
      <c r="H26" s="144">
        <v>11</v>
      </c>
      <c r="I26" s="142"/>
      <c r="J26" s="157"/>
      <c r="K26" s="144">
        <v>8</v>
      </c>
      <c r="L26" s="142"/>
      <c r="M26" s="142"/>
      <c r="N26" s="144">
        <v>1</v>
      </c>
      <c r="O26" s="142"/>
      <c r="P26" s="390"/>
      <c r="Q26" s="144">
        <v>2</v>
      </c>
      <c r="R26" s="391"/>
      <c r="S26" s="157"/>
      <c r="T26" s="144">
        <v>-3</v>
      </c>
      <c r="U26" s="359"/>
      <c r="V26" s="76"/>
      <c r="W26" s="705">
        <v>27</v>
      </c>
      <c r="X26" s="76"/>
      <c r="Y26" s="76"/>
      <c r="Z26" s="144">
        <v>-1</v>
      </c>
    </row>
    <row r="27" spans="1:26" ht="12.95" customHeight="1" thickTop="1" x14ac:dyDescent="0.2">
      <c r="A27" s="583"/>
      <c r="B27" s="583"/>
      <c r="D27" s="379"/>
      <c r="E27" s="704"/>
      <c r="F27" s="553"/>
      <c r="G27" s="142"/>
      <c r="H27" s="157"/>
      <c r="I27" s="142"/>
      <c r="J27" s="157"/>
      <c r="K27" s="157"/>
      <c r="L27" s="142"/>
      <c r="M27" s="142"/>
      <c r="N27" s="157"/>
      <c r="O27" s="142"/>
      <c r="P27" s="390"/>
      <c r="Q27" s="157"/>
      <c r="R27" s="391"/>
      <c r="S27" s="157"/>
      <c r="T27" s="157"/>
      <c r="U27" s="49"/>
      <c r="W27" s="704"/>
      <c r="Z27" s="157"/>
    </row>
    <row r="28" spans="1:26" s="549" customFormat="1" ht="12" customHeight="1" x14ac:dyDescent="0.2">
      <c r="A28" s="1354" t="s">
        <v>158</v>
      </c>
      <c r="B28" s="1261"/>
      <c r="D28" s="385"/>
      <c r="E28" s="785"/>
      <c r="F28" s="386"/>
      <c r="G28" s="325"/>
      <c r="H28" s="164"/>
      <c r="I28" s="576"/>
      <c r="J28" s="577"/>
      <c r="K28" s="164"/>
      <c r="L28" s="164"/>
      <c r="M28" s="164"/>
      <c r="N28" s="349"/>
      <c r="O28" s="164"/>
      <c r="P28" s="578"/>
      <c r="Q28" s="577"/>
      <c r="R28" s="579"/>
      <c r="S28" s="577"/>
      <c r="T28" s="349"/>
      <c r="U28" s="383"/>
      <c r="W28" s="795"/>
      <c r="Z28" s="164"/>
    </row>
    <row r="29" spans="1:26" s="549" customFormat="1" ht="12" customHeight="1" x14ac:dyDescent="0.2">
      <c r="A29" s="1352" t="s">
        <v>190</v>
      </c>
      <c r="B29" s="1352"/>
      <c r="D29" s="385"/>
      <c r="E29" s="1053">
        <v>120</v>
      </c>
      <c r="F29" s="1054"/>
      <c r="G29" s="1055"/>
      <c r="H29" s="573">
        <v>99</v>
      </c>
      <c r="I29" s="1056"/>
      <c r="J29" s="571"/>
      <c r="K29" s="573">
        <v>105</v>
      </c>
      <c r="L29" s="568"/>
      <c r="M29" s="568"/>
      <c r="N29" s="573">
        <v>99</v>
      </c>
      <c r="O29" s="568"/>
      <c r="P29" s="569"/>
      <c r="Q29" s="571">
        <v>103</v>
      </c>
      <c r="R29" s="570"/>
      <c r="S29" s="571"/>
      <c r="T29" s="573">
        <v>92</v>
      </c>
      <c r="U29" s="1057"/>
      <c r="V29" s="1060"/>
      <c r="W29" s="1061">
        <v>219</v>
      </c>
      <c r="X29" s="1060"/>
      <c r="Y29" s="1060"/>
      <c r="Z29" s="573">
        <v>195</v>
      </c>
    </row>
    <row r="30" spans="1:26" s="549" customFormat="1" ht="12.95" customHeight="1" x14ac:dyDescent="0.2">
      <c r="A30" s="1352" t="s">
        <v>666</v>
      </c>
      <c r="B30" s="1352"/>
      <c r="D30" s="385"/>
      <c r="E30" s="1053">
        <v>114</v>
      </c>
      <c r="F30" s="1054"/>
      <c r="G30" s="1055"/>
      <c r="H30" s="573">
        <v>107</v>
      </c>
      <c r="I30" s="1056"/>
      <c r="J30" s="571"/>
      <c r="K30" s="573">
        <v>105</v>
      </c>
      <c r="L30" s="568"/>
      <c r="M30" s="568"/>
      <c r="N30" s="573">
        <v>102</v>
      </c>
      <c r="O30" s="568"/>
      <c r="P30" s="569"/>
      <c r="Q30" s="571">
        <v>100</v>
      </c>
      <c r="R30" s="570"/>
      <c r="S30" s="571"/>
      <c r="T30" s="573">
        <v>96</v>
      </c>
      <c r="U30" s="1057"/>
      <c r="V30" s="1060"/>
      <c r="W30" s="1061">
        <v>221</v>
      </c>
      <c r="X30" s="1060"/>
      <c r="Y30" s="1060"/>
      <c r="Z30" s="573">
        <v>196</v>
      </c>
    </row>
    <row r="31" spans="1:26" s="549" customFormat="1" ht="12" customHeight="1" x14ac:dyDescent="0.2">
      <c r="A31" s="1352" t="s">
        <v>62</v>
      </c>
      <c r="B31" s="1352"/>
      <c r="D31" s="385"/>
      <c r="E31" s="786">
        <v>-12</v>
      </c>
      <c r="F31" s="1066"/>
      <c r="G31" s="323"/>
      <c r="H31" s="559">
        <v>-11</v>
      </c>
      <c r="I31" s="810"/>
      <c r="J31" s="562"/>
      <c r="K31" s="559">
        <v>-10</v>
      </c>
      <c r="L31" s="560"/>
      <c r="M31" s="560"/>
      <c r="N31" s="559">
        <v>-15</v>
      </c>
      <c r="O31" s="560"/>
      <c r="P31" s="561"/>
      <c r="Q31" s="562">
        <v>-14</v>
      </c>
      <c r="R31" s="563"/>
      <c r="S31" s="562"/>
      <c r="T31" s="559">
        <v>-17</v>
      </c>
      <c r="U31" s="1067"/>
      <c r="V31" s="1068"/>
      <c r="W31" s="791">
        <v>-23</v>
      </c>
      <c r="X31" s="1068"/>
      <c r="Y31" s="1068"/>
      <c r="Z31" s="559">
        <v>-31</v>
      </c>
    </row>
    <row r="32" spans="1:26" s="549" customFormat="1" ht="12.75" customHeight="1" x14ac:dyDescent="0.2">
      <c r="A32" s="1352" t="s">
        <v>667</v>
      </c>
      <c r="B32" s="1352"/>
      <c r="D32" s="385"/>
      <c r="E32" s="786">
        <v>-90</v>
      </c>
      <c r="F32" s="1066"/>
      <c r="G32" s="323"/>
      <c r="H32" s="559">
        <v>-88</v>
      </c>
      <c r="I32" s="810"/>
      <c r="J32" s="562"/>
      <c r="K32" s="559">
        <v>-89</v>
      </c>
      <c r="L32" s="560"/>
      <c r="M32" s="560"/>
      <c r="N32" s="559">
        <v>-85</v>
      </c>
      <c r="O32" s="560"/>
      <c r="P32" s="561"/>
      <c r="Q32" s="562">
        <v>-81</v>
      </c>
      <c r="R32" s="563"/>
      <c r="S32" s="562"/>
      <c r="T32" s="559">
        <v>-78</v>
      </c>
      <c r="U32" s="1067"/>
      <c r="V32" s="1068"/>
      <c r="W32" s="791">
        <v>-178</v>
      </c>
      <c r="X32" s="1068"/>
      <c r="Y32" s="1068"/>
      <c r="Z32" s="559">
        <v>-159</v>
      </c>
    </row>
    <row r="33" spans="1:26" ht="12" customHeight="1" x14ac:dyDescent="0.2">
      <c r="A33" s="1241" t="s">
        <v>66</v>
      </c>
      <c r="B33" s="1241"/>
      <c r="D33" s="379"/>
      <c r="E33" s="660">
        <v>-3</v>
      </c>
      <c r="F33" s="77"/>
      <c r="G33" s="78"/>
      <c r="H33" s="133">
        <v>-1</v>
      </c>
      <c r="I33" s="137"/>
      <c r="J33" s="136"/>
      <c r="K33" s="133">
        <v>-1</v>
      </c>
      <c r="L33" s="132"/>
      <c r="M33" s="132"/>
      <c r="N33" s="133">
        <v>0</v>
      </c>
      <c r="O33" s="132"/>
      <c r="P33" s="398"/>
      <c r="Q33" s="133">
        <v>-2</v>
      </c>
      <c r="R33" s="454"/>
      <c r="S33" s="136"/>
      <c r="T33" s="133">
        <v>1</v>
      </c>
      <c r="U33" s="74"/>
      <c r="V33" s="72"/>
      <c r="W33" s="660">
        <v>-4</v>
      </c>
      <c r="X33" s="72"/>
      <c r="Y33" s="72"/>
      <c r="Z33" s="133">
        <v>-1</v>
      </c>
    </row>
    <row r="34" spans="1:26" ht="12" customHeight="1" x14ac:dyDescent="0.2">
      <c r="A34" s="1282" t="s">
        <v>291</v>
      </c>
      <c r="B34" s="1282"/>
      <c r="D34" s="379"/>
      <c r="E34" s="742">
        <v>9</v>
      </c>
      <c r="F34" s="80"/>
      <c r="G34" s="81"/>
      <c r="H34" s="160">
        <v>7</v>
      </c>
      <c r="I34" s="387"/>
      <c r="J34" s="157"/>
      <c r="K34" s="160">
        <v>5</v>
      </c>
      <c r="L34" s="142"/>
      <c r="M34" s="142"/>
      <c r="N34" s="160">
        <v>2</v>
      </c>
      <c r="O34" s="142"/>
      <c r="P34" s="390"/>
      <c r="Q34" s="160">
        <v>3</v>
      </c>
      <c r="R34" s="391"/>
      <c r="S34" s="157"/>
      <c r="T34" s="160">
        <v>2</v>
      </c>
      <c r="U34" s="1051"/>
      <c r="V34" s="83"/>
      <c r="W34" s="742">
        <v>16</v>
      </c>
      <c r="X34" s="83"/>
      <c r="Y34" s="83"/>
      <c r="Z34" s="160">
        <v>5</v>
      </c>
    </row>
    <row r="35" spans="1:26" ht="12" customHeight="1" x14ac:dyDescent="0.2">
      <c r="A35" s="1241" t="s">
        <v>68</v>
      </c>
      <c r="B35" s="1241"/>
      <c r="D35" s="379"/>
      <c r="E35" s="667">
        <v>-2</v>
      </c>
      <c r="F35" s="77"/>
      <c r="G35" s="78"/>
      <c r="H35" s="131">
        <v>-1</v>
      </c>
      <c r="I35" s="137"/>
      <c r="J35" s="136"/>
      <c r="K35" s="131">
        <v>0</v>
      </c>
      <c r="L35" s="132"/>
      <c r="M35" s="132"/>
      <c r="N35" s="131">
        <v>1</v>
      </c>
      <c r="O35" s="132"/>
      <c r="P35" s="398"/>
      <c r="Q35" s="136">
        <v>1</v>
      </c>
      <c r="R35" s="454"/>
      <c r="S35" s="136"/>
      <c r="T35" s="131">
        <v>1</v>
      </c>
      <c r="U35" s="74"/>
      <c r="V35" s="72"/>
      <c r="W35" s="659">
        <v>-3</v>
      </c>
      <c r="X35" s="72"/>
      <c r="Y35" s="72"/>
      <c r="Z35" s="131">
        <v>2</v>
      </c>
    </row>
    <row r="36" spans="1:26" ht="12.95" customHeight="1" thickBot="1" x14ac:dyDescent="0.25">
      <c r="A36" s="1282" t="s">
        <v>366</v>
      </c>
      <c r="B36" s="1282"/>
      <c r="D36" s="379"/>
      <c r="E36" s="705">
        <v>7</v>
      </c>
      <c r="F36" s="80"/>
      <c r="G36" s="81"/>
      <c r="H36" s="144">
        <v>6</v>
      </c>
      <c r="I36" s="157"/>
      <c r="J36" s="157"/>
      <c r="K36" s="144">
        <v>5</v>
      </c>
      <c r="L36" s="141"/>
      <c r="M36" s="141"/>
      <c r="N36" s="144">
        <v>3</v>
      </c>
      <c r="O36" s="141"/>
      <c r="P36" s="506"/>
      <c r="Q36" s="144">
        <v>4</v>
      </c>
      <c r="R36" s="507"/>
      <c r="S36" s="157"/>
      <c r="T36" s="144">
        <v>3</v>
      </c>
      <c r="U36" s="84"/>
      <c r="V36" s="82"/>
      <c r="W36" s="705">
        <v>13</v>
      </c>
      <c r="X36" s="82"/>
      <c r="Y36" s="82"/>
      <c r="Z36" s="144">
        <v>7</v>
      </c>
    </row>
    <row r="37" spans="1:26" ht="12.95" customHeight="1" thickTop="1" x14ac:dyDescent="0.2">
      <c r="A37" s="814"/>
      <c r="B37" s="814"/>
      <c r="C37" s="813"/>
      <c r="D37" s="379"/>
      <c r="E37" s="704"/>
      <c r="F37" s="815"/>
      <c r="G37" s="142"/>
      <c r="H37" s="157"/>
      <c r="I37" s="142"/>
      <c r="J37" s="157"/>
      <c r="K37" s="157"/>
      <c r="L37" s="142"/>
      <c r="M37" s="142"/>
      <c r="N37" s="157"/>
      <c r="O37" s="142"/>
      <c r="P37" s="390"/>
      <c r="Q37" s="157"/>
      <c r="R37" s="391"/>
      <c r="S37" s="157"/>
      <c r="T37" s="157"/>
      <c r="U37" s="49"/>
      <c r="V37" s="813"/>
      <c r="W37" s="704"/>
      <c r="X37" s="813"/>
      <c r="Y37" s="813"/>
      <c r="Z37" s="157"/>
    </row>
    <row r="38" spans="1:26" s="813" customFormat="1" ht="12.95" customHeight="1" x14ac:dyDescent="0.2">
      <c r="A38" s="1353" t="s">
        <v>549</v>
      </c>
      <c r="B38" s="1354"/>
      <c r="C38" s="45"/>
      <c r="D38" s="371"/>
      <c r="E38" s="842"/>
      <c r="F38" s="91"/>
      <c r="G38" s="45"/>
      <c r="H38" s="45"/>
      <c r="I38" s="45"/>
      <c r="J38" s="45"/>
      <c r="K38" s="548"/>
      <c r="L38" s="548"/>
      <c r="M38" s="548"/>
      <c r="N38" s="548"/>
      <c r="O38" s="548"/>
      <c r="P38" s="371"/>
      <c r="Q38" s="45"/>
      <c r="R38" s="91"/>
      <c r="S38" s="45"/>
      <c r="T38" s="548"/>
      <c r="U38" s="45"/>
      <c r="V38" s="548"/>
      <c r="W38" s="790"/>
      <c r="X38" s="548"/>
      <c r="Y38" s="548"/>
      <c r="Z38" s="548"/>
    </row>
    <row r="39" spans="1:26" ht="12.95" customHeight="1" x14ac:dyDescent="0.2">
      <c r="A39" s="1243" t="s">
        <v>61</v>
      </c>
      <c r="B39" s="1243"/>
      <c r="C39" s="45"/>
      <c r="D39" s="371"/>
      <c r="E39" s="1053">
        <v>1</v>
      </c>
      <c r="F39" s="1062"/>
      <c r="G39" s="81"/>
      <c r="H39" s="141">
        <v>0</v>
      </c>
      <c r="I39" s="157"/>
      <c r="J39" s="157"/>
      <c r="K39" s="141">
        <v>0</v>
      </c>
      <c r="L39" s="141"/>
      <c r="M39" s="141"/>
      <c r="N39" s="141">
        <v>0</v>
      </c>
      <c r="O39" s="141"/>
      <c r="P39" s="506"/>
      <c r="Q39" s="157">
        <v>0</v>
      </c>
      <c r="R39" s="507"/>
      <c r="S39" s="157"/>
      <c r="T39" s="141">
        <v>0</v>
      </c>
      <c r="U39" s="84"/>
      <c r="V39" s="82"/>
      <c r="W39" s="783">
        <v>1</v>
      </c>
      <c r="X39" s="82"/>
      <c r="Y39" s="82"/>
      <c r="Z39" s="141">
        <v>0</v>
      </c>
    </row>
    <row r="40" spans="1:26" s="831" customFormat="1" ht="12.95" customHeight="1" x14ac:dyDescent="0.2">
      <c r="A40" s="1352" t="s">
        <v>279</v>
      </c>
      <c r="B40" s="1352"/>
      <c r="C40" s="45"/>
      <c r="D40" s="371"/>
      <c r="E40" s="786">
        <v>24</v>
      </c>
      <c r="F40" s="1069"/>
      <c r="G40" s="78"/>
      <c r="H40" s="131">
        <v>24</v>
      </c>
      <c r="I40" s="136"/>
      <c r="J40" s="136"/>
      <c r="K40" s="131">
        <v>24</v>
      </c>
      <c r="L40" s="131"/>
      <c r="M40" s="131"/>
      <c r="N40" s="131">
        <v>22</v>
      </c>
      <c r="O40" s="131"/>
      <c r="P40" s="455"/>
      <c r="Q40" s="136">
        <v>21</v>
      </c>
      <c r="R40" s="456"/>
      <c r="S40" s="136"/>
      <c r="T40" s="131">
        <v>21</v>
      </c>
      <c r="U40" s="73"/>
      <c r="V40" s="71"/>
      <c r="W40" s="659">
        <v>48</v>
      </c>
      <c r="X40" s="71"/>
      <c r="Y40" s="71"/>
      <c r="Z40" s="131">
        <v>42</v>
      </c>
    </row>
    <row r="41" spans="1:26" ht="12.95" customHeight="1" x14ac:dyDescent="0.2">
      <c r="A41" s="1352" t="s">
        <v>667</v>
      </c>
      <c r="B41" s="1352"/>
      <c r="C41" s="45"/>
      <c r="D41" s="371"/>
      <c r="E41" s="786">
        <v>-26</v>
      </c>
      <c r="F41" s="1069"/>
      <c r="G41" s="78"/>
      <c r="H41" s="131">
        <v>-27</v>
      </c>
      <c r="I41" s="136"/>
      <c r="J41" s="136"/>
      <c r="K41" s="131">
        <v>-26</v>
      </c>
      <c r="L41" s="131"/>
      <c r="M41" s="131"/>
      <c r="N41" s="131">
        <v>-26</v>
      </c>
      <c r="O41" s="131"/>
      <c r="P41" s="455"/>
      <c r="Q41" s="136">
        <v>-25</v>
      </c>
      <c r="R41" s="456"/>
      <c r="S41" s="136"/>
      <c r="T41" s="131">
        <v>-25</v>
      </c>
      <c r="U41" s="73"/>
      <c r="V41" s="71"/>
      <c r="W41" s="659">
        <v>-53</v>
      </c>
      <c r="X41" s="71"/>
      <c r="Y41" s="71"/>
      <c r="Z41" s="131">
        <v>-50</v>
      </c>
    </row>
    <row r="42" spans="1:26" ht="12.95" customHeight="1" x14ac:dyDescent="0.2">
      <c r="A42" s="1352" t="s">
        <v>274</v>
      </c>
      <c r="B42" s="1352"/>
      <c r="C42" s="45"/>
      <c r="D42" s="371"/>
      <c r="E42" s="133">
        <v>0</v>
      </c>
      <c r="F42" s="1069"/>
      <c r="G42" s="78"/>
      <c r="H42" s="133">
        <v>1</v>
      </c>
      <c r="I42" s="136"/>
      <c r="J42" s="136"/>
      <c r="K42" s="133">
        <v>1</v>
      </c>
      <c r="L42" s="131"/>
      <c r="M42" s="131"/>
      <c r="N42" s="133">
        <v>0</v>
      </c>
      <c r="O42" s="131"/>
      <c r="P42" s="455"/>
      <c r="Q42" s="133">
        <v>1</v>
      </c>
      <c r="R42" s="456"/>
      <c r="S42" s="136"/>
      <c r="T42" s="133">
        <v>1</v>
      </c>
      <c r="U42" s="73"/>
      <c r="V42" s="71"/>
      <c r="W42" s="660">
        <v>1</v>
      </c>
      <c r="X42" s="71"/>
      <c r="Y42" s="71"/>
      <c r="Z42" s="133">
        <v>2</v>
      </c>
    </row>
    <row r="43" spans="1:26" ht="12.95" customHeight="1" x14ac:dyDescent="0.2">
      <c r="A43" s="1247" t="s">
        <v>281</v>
      </c>
      <c r="B43" s="1247"/>
      <c r="C43" s="45"/>
      <c r="D43" s="371"/>
      <c r="E43" s="792">
        <v>-1</v>
      </c>
      <c r="F43" s="1062"/>
      <c r="G43" s="81"/>
      <c r="H43" s="160">
        <v>-2</v>
      </c>
      <c r="I43" s="157"/>
      <c r="J43" s="157"/>
      <c r="K43" s="160">
        <v>-1</v>
      </c>
      <c r="L43" s="141"/>
      <c r="M43" s="141"/>
      <c r="N43" s="160">
        <v>-4</v>
      </c>
      <c r="O43" s="141"/>
      <c r="P43" s="506"/>
      <c r="Q43" s="160">
        <v>-3</v>
      </c>
      <c r="R43" s="507"/>
      <c r="S43" s="157"/>
      <c r="T43" s="160">
        <v>-3</v>
      </c>
      <c r="U43" s="84"/>
      <c r="V43" s="82"/>
      <c r="W43" s="742">
        <v>-3</v>
      </c>
      <c r="X43" s="82"/>
      <c r="Y43" s="82"/>
      <c r="Z43" s="160">
        <v>-6</v>
      </c>
    </row>
    <row r="44" spans="1:26" ht="12.95" customHeight="1" thickBot="1" x14ac:dyDescent="0.25">
      <c r="A44" s="1282" t="s">
        <v>284</v>
      </c>
      <c r="B44" s="1282"/>
      <c r="C44" s="45"/>
      <c r="D44" s="371"/>
      <c r="E44" s="793">
        <v>-1</v>
      </c>
      <c r="F44" s="1062"/>
      <c r="G44" s="81"/>
      <c r="H44" s="144">
        <v>-2</v>
      </c>
      <c r="I44" s="157"/>
      <c r="J44" s="157"/>
      <c r="K44" s="144">
        <v>-1</v>
      </c>
      <c r="L44" s="141"/>
      <c r="M44" s="141"/>
      <c r="N44" s="144">
        <v>-4</v>
      </c>
      <c r="O44" s="141"/>
      <c r="P44" s="506"/>
      <c r="Q44" s="144">
        <v>-3</v>
      </c>
      <c r="R44" s="507"/>
      <c r="S44" s="157"/>
      <c r="T44" s="144">
        <v>-3</v>
      </c>
      <c r="U44" s="84"/>
      <c r="V44" s="82"/>
      <c r="W44" s="705">
        <v>-3</v>
      </c>
      <c r="X44" s="82"/>
      <c r="Y44" s="82"/>
      <c r="Z44" s="144">
        <v>-6</v>
      </c>
    </row>
    <row r="45" spans="1:26" ht="12.95" customHeight="1" thickTop="1" x14ac:dyDescent="0.2">
      <c r="D45" s="379"/>
      <c r="E45" s="650"/>
      <c r="F45" s="553"/>
      <c r="G45" s="45"/>
      <c r="H45" s="145"/>
      <c r="I45" s="195"/>
      <c r="J45" s="159"/>
      <c r="K45" s="145"/>
      <c r="L45" s="95"/>
      <c r="M45" s="95"/>
      <c r="N45" s="145"/>
      <c r="O45" s="95"/>
      <c r="P45" s="392"/>
      <c r="Q45" s="145"/>
      <c r="R45" s="393"/>
      <c r="S45" s="159"/>
      <c r="T45" s="145"/>
      <c r="U45" s="49"/>
      <c r="W45" s="650"/>
      <c r="Z45" s="145"/>
    </row>
    <row r="46" spans="1:26" ht="12.95" customHeight="1" x14ac:dyDescent="0.2">
      <c r="A46" s="1355" t="s">
        <v>548</v>
      </c>
      <c r="B46" s="1242"/>
      <c r="D46" s="379"/>
      <c r="E46" s="651"/>
      <c r="F46" s="553"/>
      <c r="G46" s="45"/>
      <c r="H46" s="95"/>
      <c r="I46" s="195"/>
      <c r="J46" s="159"/>
      <c r="K46" s="95"/>
      <c r="L46" s="95"/>
      <c r="M46" s="95"/>
      <c r="N46" s="95"/>
      <c r="O46" s="95"/>
      <c r="P46" s="392"/>
      <c r="Q46" s="195"/>
      <c r="R46" s="393"/>
      <c r="S46" s="159"/>
      <c r="T46" s="95"/>
      <c r="U46" s="49"/>
      <c r="W46" s="692"/>
      <c r="Z46" s="95"/>
    </row>
    <row r="47" spans="1:26" ht="12.95" customHeight="1" x14ac:dyDescent="0.2">
      <c r="A47" s="1241" t="s">
        <v>61</v>
      </c>
      <c r="B47" s="1241"/>
      <c r="D47" s="379"/>
      <c r="E47" s="704">
        <v>23</v>
      </c>
      <c r="F47" s="80"/>
      <c r="G47" s="81"/>
      <c r="H47" s="141">
        <v>24</v>
      </c>
      <c r="I47" s="387"/>
      <c r="J47" s="157"/>
      <c r="K47" s="141">
        <v>16</v>
      </c>
      <c r="L47" s="142"/>
      <c r="M47" s="142"/>
      <c r="N47" s="141">
        <v>0</v>
      </c>
      <c r="O47" s="142"/>
      <c r="P47" s="390"/>
      <c r="Q47" s="157">
        <v>0</v>
      </c>
      <c r="R47" s="391"/>
      <c r="S47" s="157"/>
      <c r="T47" s="141">
        <v>0</v>
      </c>
      <c r="U47" s="1051"/>
      <c r="V47" s="83"/>
      <c r="W47" s="783">
        <v>47</v>
      </c>
      <c r="X47" s="83"/>
      <c r="Y47" s="83"/>
      <c r="Z47" s="141">
        <v>0</v>
      </c>
    </row>
    <row r="48" spans="1:26" ht="12.95" customHeight="1" x14ac:dyDescent="0.2">
      <c r="A48" s="1352" t="s">
        <v>686</v>
      </c>
      <c r="B48" s="1352"/>
      <c r="C48" s="549"/>
      <c r="D48" s="385"/>
      <c r="E48" s="786">
        <v>-44</v>
      </c>
      <c r="F48" s="1066"/>
      <c r="G48" s="323"/>
      <c r="H48" s="559">
        <v>-38</v>
      </c>
      <c r="I48" s="810"/>
      <c r="J48" s="562"/>
      <c r="K48" s="559">
        <v>-27</v>
      </c>
      <c r="L48" s="560"/>
      <c r="M48" s="560"/>
      <c r="N48" s="559">
        <v>0</v>
      </c>
      <c r="O48" s="560"/>
      <c r="P48" s="561"/>
      <c r="Q48" s="562">
        <v>0</v>
      </c>
      <c r="R48" s="563"/>
      <c r="S48" s="562"/>
      <c r="T48" s="559">
        <v>0</v>
      </c>
      <c r="U48" s="1067"/>
      <c r="V48" s="1068"/>
      <c r="W48" s="791">
        <v>-82</v>
      </c>
      <c r="X48" s="1068"/>
      <c r="Y48" s="1068"/>
      <c r="Z48" s="559">
        <v>0</v>
      </c>
    </row>
    <row r="49" spans="1:26" ht="12.95" customHeight="1" x14ac:dyDescent="0.2">
      <c r="A49" s="1352" t="s">
        <v>274</v>
      </c>
      <c r="B49" s="1352"/>
      <c r="C49" s="549"/>
      <c r="D49" s="385"/>
      <c r="E49" s="787">
        <v>5</v>
      </c>
      <c r="F49" s="1066"/>
      <c r="G49" s="323"/>
      <c r="H49" s="566">
        <v>3</v>
      </c>
      <c r="I49" s="810"/>
      <c r="J49" s="562"/>
      <c r="K49" s="566">
        <v>2</v>
      </c>
      <c r="L49" s="560"/>
      <c r="M49" s="560"/>
      <c r="N49" s="566">
        <v>0</v>
      </c>
      <c r="O49" s="560"/>
      <c r="P49" s="561"/>
      <c r="Q49" s="566">
        <v>0</v>
      </c>
      <c r="R49" s="563"/>
      <c r="S49" s="562"/>
      <c r="T49" s="566">
        <v>0</v>
      </c>
      <c r="U49" s="1067"/>
      <c r="V49" s="1068"/>
      <c r="W49" s="787">
        <v>8</v>
      </c>
      <c r="X49" s="1068"/>
      <c r="Y49" s="1068"/>
      <c r="Z49" s="566">
        <v>0</v>
      </c>
    </row>
    <row r="50" spans="1:26" ht="12.95" customHeight="1" x14ac:dyDescent="0.2">
      <c r="A50" s="1247" t="s">
        <v>281</v>
      </c>
      <c r="B50" s="1247"/>
      <c r="C50" s="549"/>
      <c r="D50" s="385"/>
      <c r="E50" s="792">
        <v>-16</v>
      </c>
      <c r="F50" s="1054"/>
      <c r="G50" s="1055"/>
      <c r="H50" s="567">
        <v>-11</v>
      </c>
      <c r="I50" s="1056"/>
      <c r="J50" s="571"/>
      <c r="K50" s="567">
        <v>-9</v>
      </c>
      <c r="L50" s="568"/>
      <c r="M50" s="568"/>
      <c r="N50" s="567">
        <v>0</v>
      </c>
      <c r="O50" s="568"/>
      <c r="P50" s="569"/>
      <c r="Q50" s="567">
        <v>0</v>
      </c>
      <c r="R50" s="570"/>
      <c r="S50" s="571"/>
      <c r="T50" s="567">
        <v>0</v>
      </c>
      <c r="U50" s="1057"/>
      <c r="V50" s="1060"/>
      <c r="W50" s="792">
        <v>-27</v>
      </c>
      <c r="X50" s="1060"/>
      <c r="Y50" s="1060"/>
      <c r="Z50" s="567">
        <v>0</v>
      </c>
    </row>
    <row r="51" spans="1:26" ht="12.95" customHeight="1" x14ac:dyDescent="0.2">
      <c r="A51" s="1352" t="s">
        <v>578</v>
      </c>
      <c r="B51" s="1352"/>
      <c r="C51" s="549"/>
      <c r="D51" s="385"/>
      <c r="E51" s="787">
        <v>10</v>
      </c>
      <c r="F51" s="1066"/>
      <c r="G51" s="323"/>
      <c r="H51" s="566">
        <v>10</v>
      </c>
      <c r="I51" s="810"/>
      <c r="J51" s="562"/>
      <c r="K51" s="566">
        <v>10</v>
      </c>
      <c r="L51" s="560"/>
      <c r="M51" s="560"/>
      <c r="N51" s="566">
        <v>0</v>
      </c>
      <c r="O51" s="560"/>
      <c r="P51" s="561"/>
      <c r="Q51" s="566">
        <v>0</v>
      </c>
      <c r="R51" s="563"/>
      <c r="S51" s="562"/>
      <c r="T51" s="566">
        <v>0</v>
      </c>
      <c r="U51" s="1067"/>
      <c r="V51" s="1068"/>
      <c r="W51" s="787">
        <v>20</v>
      </c>
      <c r="X51" s="1068"/>
      <c r="Y51" s="1068"/>
      <c r="Z51" s="566">
        <v>0</v>
      </c>
    </row>
    <row r="52" spans="1:26" ht="12.95" customHeight="1" thickBot="1" x14ac:dyDescent="0.25">
      <c r="A52" s="1247" t="s">
        <v>280</v>
      </c>
      <c r="B52" s="1247"/>
      <c r="C52" s="549"/>
      <c r="D52" s="385"/>
      <c r="E52" s="793">
        <v>-6</v>
      </c>
      <c r="F52" s="1054"/>
      <c r="G52" s="1055"/>
      <c r="H52" s="572">
        <v>-1</v>
      </c>
      <c r="I52" s="571"/>
      <c r="J52" s="571"/>
      <c r="K52" s="572">
        <v>1</v>
      </c>
      <c r="L52" s="573"/>
      <c r="M52" s="573"/>
      <c r="N52" s="572">
        <v>0</v>
      </c>
      <c r="O52" s="573"/>
      <c r="P52" s="574"/>
      <c r="Q52" s="572">
        <v>0</v>
      </c>
      <c r="R52" s="575"/>
      <c r="S52" s="571"/>
      <c r="T52" s="572">
        <v>0</v>
      </c>
      <c r="U52" s="1058"/>
      <c r="V52" s="1059"/>
      <c r="W52" s="793">
        <v>-7</v>
      </c>
      <c r="X52" s="1059"/>
      <c r="Y52" s="1059"/>
      <c r="Z52" s="572">
        <v>0</v>
      </c>
    </row>
    <row r="53" spans="1:26" ht="12.95" customHeight="1" thickTop="1" x14ac:dyDescent="0.2">
      <c r="A53" s="551"/>
      <c r="B53" s="551"/>
      <c r="D53" s="379"/>
      <c r="E53" s="704"/>
      <c r="F53" s="553"/>
      <c r="G53" s="142"/>
      <c r="H53" s="157"/>
      <c r="I53" s="142"/>
      <c r="J53" s="157"/>
      <c r="K53" s="157"/>
      <c r="L53" s="142"/>
      <c r="M53" s="142"/>
      <c r="N53" s="157"/>
      <c r="O53" s="142"/>
      <c r="P53" s="390"/>
      <c r="Q53" s="157"/>
      <c r="R53" s="391"/>
      <c r="S53" s="157"/>
      <c r="T53" s="157"/>
      <c r="U53" s="49"/>
      <c r="W53" s="704"/>
      <c r="Z53" s="157"/>
    </row>
    <row r="54" spans="1:26" ht="12.95" customHeight="1" x14ac:dyDescent="0.2">
      <c r="A54" s="1354" t="s">
        <v>157</v>
      </c>
      <c r="B54" s="1261"/>
      <c r="C54" s="549"/>
      <c r="D54" s="385"/>
      <c r="E54" s="785"/>
      <c r="F54" s="386"/>
      <c r="G54" s="325"/>
      <c r="H54" s="349"/>
      <c r="I54" s="576"/>
      <c r="J54" s="577"/>
      <c r="K54" s="349"/>
      <c r="L54" s="164"/>
      <c r="M54" s="164"/>
      <c r="N54" s="164"/>
      <c r="O54" s="164"/>
      <c r="P54" s="578"/>
      <c r="Q54" s="577"/>
      <c r="R54" s="579"/>
      <c r="S54" s="577"/>
      <c r="T54" s="349"/>
      <c r="U54" s="383"/>
      <c r="V54" s="549"/>
      <c r="W54" s="794"/>
      <c r="X54" s="549"/>
      <c r="Y54" s="549"/>
      <c r="Z54" s="349"/>
    </row>
    <row r="55" spans="1:26" ht="12.95" customHeight="1" x14ac:dyDescent="0.2">
      <c r="A55" s="1352" t="s">
        <v>190</v>
      </c>
      <c r="B55" s="1352"/>
      <c r="C55" s="549"/>
      <c r="D55" s="385"/>
      <c r="E55" s="1053">
        <v>63</v>
      </c>
      <c r="F55" s="1054"/>
      <c r="G55" s="1055"/>
      <c r="H55" s="573">
        <v>63</v>
      </c>
      <c r="I55" s="1056"/>
      <c r="J55" s="571"/>
      <c r="K55" s="573">
        <v>61</v>
      </c>
      <c r="L55" s="568"/>
      <c r="M55" s="568"/>
      <c r="N55" s="573">
        <v>65</v>
      </c>
      <c r="O55" s="568"/>
      <c r="P55" s="569"/>
      <c r="Q55" s="571">
        <v>68</v>
      </c>
      <c r="R55" s="570"/>
      <c r="S55" s="571"/>
      <c r="T55" s="573">
        <v>65</v>
      </c>
      <c r="U55" s="1057"/>
      <c r="V55" s="1060"/>
      <c r="W55" s="1061">
        <v>126</v>
      </c>
      <c r="X55" s="1060"/>
      <c r="Y55" s="1060"/>
      <c r="Z55" s="573">
        <v>133</v>
      </c>
    </row>
    <row r="56" spans="1:26" s="549" customFormat="1" ht="12.75" customHeight="1" x14ac:dyDescent="0.2">
      <c r="A56" s="1352" t="s">
        <v>666</v>
      </c>
      <c r="B56" s="1352"/>
      <c r="D56" s="385"/>
      <c r="E56" s="1053">
        <v>73</v>
      </c>
      <c r="F56" s="1054"/>
      <c r="G56" s="1055"/>
      <c r="H56" s="573">
        <v>73</v>
      </c>
      <c r="I56" s="1056"/>
      <c r="J56" s="571"/>
      <c r="K56" s="573">
        <v>74</v>
      </c>
      <c r="L56" s="568"/>
      <c r="M56" s="568"/>
      <c r="N56" s="573">
        <v>77</v>
      </c>
      <c r="O56" s="568"/>
      <c r="P56" s="569"/>
      <c r="Q56" s="571">
        <v>77</v>
      </c>
      <c r="R56" s="570"/>
      <c r="S56" s="571"/>
      <c r="T56" s="573">
        <v>74</v>
      </c>
      <c r="U56" s="1057"/>
      <c r="V56" s="1060"/>
      <c r="W56" s="1061">
        <v>146</v>
      </c>
      <c r="X56" s="1060"/>
      <c r="Y56" s="1060"/>
      <c r="Z56" s="573">
        <v>151</v>
      </c>
    </row>
    <row r="57" spans="1:26" s="549" customFormat="1" ht="12" customHeight="1" x14ac:dyDescent="0.2">
      <c r="A57" s="1352" t="s">
        <v>62</v>
      </c>
      <c r="B57" s="1352"/>
      <c r="D57" s="385"/>
      <c r="E57" s="786">
        <v>-37</v>
      </c>
      <c r="F57" s="1066"/>
      <c r="G57" s="323"/>
      <c r="H57" s="559">
        <v>-38</v>
      </c>
      <c r="I57" s="810"/>
      <c r="J57" s="562"/>
      <c r="K57" s="559">
        <v>-36</v>
      </c>
      <c r="L57" s="560"/>
      <c r="M57" s="560"/>
      <c r="N57" s="559">
        <v>-38</v>
      </c>
      <c r="O57" s="560"/>
      <c r="P57" s="561"/>
      <c r="Q57" s="562">
        <v>-36</v>
      </c>
      <c r="R57" s="563"/>
      <c r="S57" s="562"/>
      <c r="T57" s="559">
        <v>-35</v>
      </c>
      <c r="U57" s="1067"/>
      <c r="V57" s="1068"/>
      <c r="W57" s="791">
        <v>-75</v>
      </c>
      <c r="X57" s="1068"/>
      <c r="Y57" s="1068"/>
      <c r="Z57" s="559">
        <v>-71</v>
      </c>
    </row>
    <row r="58" spans="1:26" s="549" customFormat="1" ht="12.95" customHeight="1" x14ac:dyDescent="0.2">
      <c r="A58" s="1352" t="s">
        <v>667</v>
      </c>
      <c r="B58" s="1352"/>
      <c r="D58" s="385"/>
      <c r="E58" s="786">
        <v>-40</v>
      </c>
      <c r="F58" s="1066"/>
      <c r="G58" s="323"/>
      <c r="H58" s="559">
        <v>-43</v>
      </c>
      <c r="I58" s="810"/>
      <c r="J58" s="562"/>
      <c r="K58" s="559">
        <v>-47</v>
      </c>
      <c r="L58" s="560"/>
      <c r="M58" s="560"/>
      <c r="N58" s="559">
        <v>-46</v>
      </c>
      <c r="O58" s="560"/>
      <c r="P58" s="561"/>
      <c r="Q58" s="562">
        <v>-46</v>
      </c>
      <c r="R58" s="563"/>
      <c r="S58" s="562"/>
      <c r="T58" s="559">
        <v>-45</v>
      </c>
      <c r="U58" s="1067"/>
      <c r="V58" s="1068"/>
      <c r="W58" s="791">
        <v>-83</v>
      </c>
      <c r="X58" s="1068"/>
      <c r="Y58" s="1068"/>
      <c r="Z58" s="559">
        <v>-91</v>
      </c>
    </row>
    <row r="59" spans="1:26" s="549" customFormat="1" ht="12" customHeight="1" x14ac:dyDescent="0.2">
      <c r="A59" s="1352" t="s">
        <v>274</v>
      </c>
      <c r="B59" s="1352"/>
      <c r="C59" s="636"/>
      <c r="D59" s="385"/>
      <c r="E59" s="786">
        <v>1</v>
      </c>
      <c r="F59" s="1066"/>
      <c r="G59" s="323"/>
      <c r="H59" s="559">
        <v>2</v>
      </c>
      <c r="I59" s="810"/>
      <c r="J59" s="562"/>
      <c r="K59" s="559">
        <v>2</v>
      </c>
      <c r="L59" s="560"/>
      <c r="M59" s="560"/>
      <c r="N59" s="559">
        <v>2</v>
      </c>
      <c r="O59" s="560"/>
      <c r="P59" s="561"/>
      <c r="Q59" s="562">
        <v>1</v>
      </c>
      <c r="R59" s="563"/>
      <c r="S59" s="562"/>
      <c r="T59" s="559">
        <v>1</v>
      </c>
      <c r="U59" s="1067"/>
      <c r="V59" s="1068"/>
      <c r="W59" s="791">
        <v>3</v>
      </c>
      <c r="X59" s="1068"/>
      <c r="Y59" s="1068"/>
      <c r="Z59" s="559">
        <v>2</v>
      </c>
    </row>
    <row r="60" spans="1:26" s="549" customFormat="1" ht="12.75" customHeight="1" x14ac:dyDescent="0.2">
      <c r="A60" s="1247" t="s">
        <v>281</v>
      </c>
      <c r="B60" s="1247"/>
      <c r="D60" s="385"/>
      <c r="E60" s="792">
        <v>-3</v>
      </c>
      <c r="F60" s="1054"/>
      <c r="G60" s="1055"/>
      <c r="H60" s="567">
        <v>-6</v>
      </c>
      <c r="I60" s="1056"/>
      <c r="J60" s="571"/>
      <c r="K60" s="567">
        <v>-7</v>
      </c>
      <c r="L60" s="568"/>
      <c r="M60" s="568"/>
      <c r="N60" s="567">
        <v>-5</v>
      </c>
      <c r="O60" s="568"/>
      <c r="P60" s="569"/>
      <c r="Q60" s="567">
        <v>-4</v>
      </c>
      <c r="R60" s="570"/>
      <c r="S60" s="571"/>
      <c r="T60" s="567">
        <v>-5</v>
      </c>
      <c r="U60" s="1057"/>
      <c r="V60" s="1060"/>
      <c r="W60" s="792">
        <v>-9</v>
      </c>
      <c r="X60" s="1060"/>
      <c r="Y60" s="1060"/>
      <c r="Z60" s="567">
        <v>-9</v>
      </c>
    </row>
    <row r="61" spans="1:26" s="636" customFormat="1" ht="12" customHeight="1" x14ac:dyDescent="0.2">
      <c r="A61" s="1352" t="s">
        <v>68</v>
      </c>
      <c r="B61" s="1352"/>
      <c r="C61" s="549"/>
      <c r="D61" s="385"/>
      <c r="E61" s="786">
        <v>0</v>
      </c>
      <c r="F61" s="1066"/>
      <c r="G61" s="323"/>
      <c r="H61" s="559">
        <v>0</v>
      </c>
      <c r="I61" s="810"/>
      <c r="J61" s="562"/>
      <c r="K61" s="559">
        <v>1</v>
      </c>
      <c r="L61" s="560"/>
      <c r="M61" s="560"/>
      <c r="N61" s="559">
        <v>0</v>
      </c>
      <c r="O61" s="560"/>
      <c r="P61" s="561"/>
      <c r="Q61" s="562">
        <v>0</v>
      </c>
      <c r="R61" s="563"/>
      <c r="S61" s="562"/>
      <c r="T61" s="559">
        <v>0</v>
      </c>
      <c r="U61" s="1067"/>
      <c r="V61" s="1068"/>
      <c r="W61" s="791">
        <v>0</v>
      </c>
      <c r="X61" s="1068"/>
      <c r="Y61" s="1068"/>
      <c r="Z61" s="559">
        <v>0</v>
      </c>
    </row>
    <row r="62" spans="1:26" s="549" customFormat="1" ht="12.95" customHeight="1" thickBot="1" x14ac:dyDescent="0.25">
      <c r="A62" s="1247" t="s">
        <v>284</v>
      </c>
      <c r="B62" s="1247"/>
      <c r="D62" s="385"/>
      <c r="E62" s="793">
        <v>-3</v>
      </c>
      <c r="F62" s="1054"/>
      <c r="G62" s="1055"/>
      <c r="H62" s="572">
        <v>-6</v>
      </c>
      <c r="I62" s="1056"/>
      <c r="J62" s="571"/>
      <c r="K62" s="572">
        <v>-6</v>
      </c>
      <c r="L62" s="568"/>
      <c r="M62" s="568"/>
      <c r="N62" s="572">
        <v>-5</v>
      </c>
      <c r="O62" s="568"/>
      <c r="P62" s="569"/>
      <c r="Q62" s="572">
        <v>-4</v>
      </c>
      <c r="R62" s="570"/>
      <c r="S62" s="571"/>
      <c r="T62" s="572">
        <v>-5</v>
      </c>
      <c r="U62" s="1057"/>
      <c r="V62" s="1060"/>
      <c r="W62" s="793">
        <v>-9</v>
      </c>
      <c r="X62" s="1060"/>
      <c r="Y62" s="1060"/>
      <c r="Z62" s="572">
        <v>-9</v>
      </c>
    </row>
    <row r="63" spans="1:26" s="549" customFormat="1" ht="12" customHeight="1" thickTop="1" x14ac:dyDescent="0.2">
      <c r="A63" s="1237"/>
      <c r="B63" s="1237"/>
      <c r="C63" s="547"/>
      <c r="D63" s="382"/>
      <c r="E63" s="550"/>
      <c r="F63" s="375"/>
      <c r="G63" s="547"/>
      <c r="H63" s="8"/>
      <c r="I63" s="547"/>
      <c r="J63" s="547"/>
      <c r="K63" s="8"/>
      <c r="L63" s="547"/>
      <c r="M63" s="547"/>
      <c r="N63" s="8"/>
      <c r="O63" s="547"/>
      <c r="P63" s="382"/>
      <c r="Q63" s="401"/>
      <c r="R63" s="375"/>
      <c r="S63" s="45"/>
      <c r="T63" s="45"/>
      <c r="U63" s="49"/>
      <c r="V63" s="547"/>
      <c r="W63" s="8"/>
      <c r="X63" s="547"/>
      <c r="Y63" s="547"/>
      <c r="Z63" s="8"/>
    </row>
    <row r="64" spans="1:26" s="549" customFormat="1" ht="12" customHeight="1" x14ac:dyDescent="0.2">
      <c r="A64" s="1237"/>
      <c r="B64" s="1237"/>
      <c r="C64" s="547"/>
      <c r="D64" s="547"/>
      <c r="E64" s="547"/>
      <c r="F64" s="547"/>
      <c r="G64" s="547"/>
      <c r="H64" s="547"/>
      <c r="I64" s="547"/>
      <c r="J64" s="547"/>
      <c r="K64" s="547"/>
      <c r="L64" s="547"/>
      <c r="M64" s="547"/>
      <c r="N64" s="547"/>
      <c r="O64" s="547"/>
      <c r="P64" s="547"/>
      <c r="Q64" s="547"/>
      <c r="R64" s="547"/>
      <c r="S64" s="45"/>
      <c r="T64" s="45"/>
      <c r="U64" s="45"/>
      <c r="V64" s="547"/>
      <c r="W64" s="547"/>
      <c r="X64" s="547"/>
      <c r="Y64" s="547"/>
      <c r="Z64" s="547"/>
    </row>
    <row r="65" spans="1:26" s="549" customFormat="1" ht="12.95" customHeight="1" x14ac:dyDescent="0.2">
      <c r="A65" s="800" t="s">
        <v>346</v>
      </c>
      <c r="B65" s="1228" t="s">
        <v>685</v>
      </c>
      <c r="C65" s="1228"/>
      <c r="D65" s="1228"/>
      <c r="E65" s="1228"/>
      <c r="F65" s="1228"/>
      <c r="G65" s="1228"/>
      <c r="H65" s="1228"/>
      <c r="I65" s="1228"/>
      <c r="J65" s="1228"/>
      <c r="K65" s="1228"/>
      <c r="L65" s="1228"/>
      <c r="M65" s="1228"/>
      <c r="N65" s="1228"/>
      <c r="O65" s="1228"/>
      <c r="P65" s="1228"/>
      <c r="Q65" s="1228"/>
      <c r="R65" s="1228"/>
      <c r="S65" s="1228"/>
      <c r="T65" s="1228"/>
      <c r="U65" s="1356"/>
      <c r="V65" s="1228"/>
      <c r="W65" s="1228"/>
      <c r="X65" s="1228"/>
      <c r="Y65" s="1228"/>
      <c r="Z65" s="1228"/>
    </row>
    <row r="66" spans="1:26" ht="12" customHeight="1" x14ac:dyDescent="0.2">
      <c r="A66" s="760" t="s">
        <v>343</v>
      </c>
      <c r="B66" s="1298" t="s">
        <v>682</v>
      </c>
      <c r="C66" s="1298"/>
      <c r="D66" s="1298"/>
      <c r="E66" s="1298"/>
      <c r="F66" s="1298"/>
      <c r="G66" s="1298"/>
      <c r="H66" s="1298"/>
      <c r="I66" s="1298"/>
      <c r="J66" s="1298"/>
      <c r="K66" s="1298"/>
      <c r="L66" s="1298"/>
      <c r="M66" s="1298"/>
      <c r="N66" s="1298"/>
      <c r="O66" s="1298"/>
      <c r="P66" s="1298"/>
      <c r="Q66" s="1298"/>
      <c r="R66" s="1298"/>
      <c r="S66" s="1298"/>
      <c r="T66" s="1298"/>
      <c r="U66" s="1298"/>
      <c r="V66" s="1298"/>
      <c r="W66" s="1298"/>
      <c r="X66" s="1298"/>
      <c r="Y66" s="1298"/>
      <c r="Z66" s="1298"/>
    </row>
    <row r="67" spans="1:26" ht="12" customHeight="1" x14ac:dyDescent="0.2">
      <c r="A67" s="760" t="s">
        <v>345</v>
      </c>
      <c r="B67" s="1298" t="s">
        <v>684</v>
      </c>
      <c r="C67" s="1298"/>
      <c r="D67" s="1298"/>
      <c r="E67" s="1298"/>
      <c r="F67" s="1298"/>
      <c r="G67" s="1298"/>
      <c r="H67" s="1298"/>
      <c r="I67" s="1298"/>
      <c r="J67" s="1298"/>
      <c r="K67" s="1298"/>
      <c r="L67" s="1298"/>
      <c r="M67" s="1298"/>
      <c r="N67" s="1298"/>
      <c r="O67" s="1298"/>
      <c r="P67" s="1298"/>
      <c r="Q67" s="1298"/>
      <c r="R67" s="1298"/>
      <c r="S67" s="1298"/>
      <c r="T67" s="1298"/>
      <c r="U67" s="1298"/>
      <c r="V67" s="1298"/>
      <c r="W67" s="1298"/>
      <c r="X67" s="1298"/>
      <c r="Y67" s="1298"/>
      <c r="Z67" s="1298"/>
    </row>
    <row r="68" spans="1:26" ht="13.5" customHeight="1" x14ac:dyDescent="0.2">
      <c r="A68" s="760" t="s">
        <v>347</v>
      </c>
      <c r="B68" s="1229" t="s">
        <v>683</v>
      </c>
      <c r="C68" s="1230"/>
      <c r="D68" s="1230"/>
      <c r="E68" s="1230"/>
      <c r="F68" s="1230"/>
      <c r="G68" s="1230"/>
      <c r="H68" s="1230"/>
      <c r="I68" s="1230"/>
      <c r="J68" s="1230"/>
      <c r="K68" s="1230"/>
      <c r="L68" s="1230"/>
      <c r="M68" s="1230"/>
      <c r="N68" s="1230"/>
      <c r="O68" s="1230"/>
      <c r="P68" s="1230"/>
      <c r="Q68" s="1230"/>
      <c r="R68" s="1230"/>
      <c r="S68" s="1230"/>
      <c r="T68" s="1230"/>
      <c r="U68" s="1230"/>
      <c r="V68" s="1230"/>
      <c r="W68" s="1230"/>
      <c r="X68" s="1230"/>
      <c r="Y68" s="1230"/>
      <c r="Z68" s="1230"/>
    </row>
    <row r="69" spans="1:26" s="1022" customFormat="1" ht="13.5" x14ac:dyDescent="0.2">
      <c r="A69" s="760"/>
      <c r="B69" s="547"/>
      <c r="C69" s="547"/>
      <c r="D69" s="547"/>
      <c r="E69" s="547"/>
      <c r="F69" s="547"/>
      <c r="G69" s="547"/>
      <c r="H69" s="547"/>
      <c r="I69" s="547"/>
      <c r="J69" s="547"/>
      <c r="K69" s="547"/>
      <c r="L69" s="547"/>
      <c r="M69" s="547"/>
      <c r="N69" s="547"/>
      <c r="O69" s="547"/>
      <c r="P69" s="547"/>
      <c r="Q69" s="547"/>
      <c r="R69" s="547"/>
      <c r="S69" s="547"/>
      <c r="T69" s="547"/>
      <c r="U69" s="547"/>
      <c r="V69" s="547"/>
      <c r="W69" s="547"/>
      <c r="X69" s="547"/>
      <c r="Y69" s="547"/>
      <c r="Z69" s="547"/>
    </row>
    <row r="70" spans="1:26" s="1028" customFormat="1" x14ac:dyDescent="0.2">
      <c r="A70" s="547"/>
      <c r="B70" s="547"/>
      <c r="C70" s="547"/>
      <c r="D70" s="547"/>
      <c r="E70" s="547"/>
      <c r="F70" s="547"/>
      <c r="G70" s="547"/>
      <c r="H70" s="547"/>
      <c r="I70" s="547"/>
      <c r="J70" s="547"/>
      <c r="K70" s="547"/>
      <c r="L70" s="547"/>
      <c r="M70" s="547"/>
      <c r="N70" s="547"/>
      <c r="O70" s="547"/>
      <c r="P70" s="547"/>
      <c r="Q70" s="547"/>
      <c r="R70" s="547"/>
      <c r="S70" s="547"/>
      <c r="T70" s="547"/>
      <c r="U70" s="49"/>
      <c r="V70" s="547"/>
      <c r="W70" s="547"/>
      <c r="X70" s="547"/>
      <c r="Y70" s="547"/>
      <c r="Z70" s="547"/>
    </row>
    <row r="72" spans="1:26" ht="13.5" customHeight="1" x14ac:dyDescent="0.2"/>
  </sheetData>
  <mergeCells count="63">
    <mergeCell ref="B68:Z68"/>
    <mergeCell ref="A28:B28"/>
    <mergeCell ref="A29:B29"/>
    <mergeCell ref="A30:B30"/>
    <mergeCell ref="A31:B31"/>
    <mergeCell ref="A32:B32"/>
    <mergeCell ref="A33:B33"/>
    <mergeCell ref="A64:B64"/>
    <mergeCell ref="B65:Z65"/>
    <mergeCell ref="A63:B63"/>
    <mergeCell ref="A34:B34"/>
    <mergeCell ref="A35:B35"/>
    <mergeCell ref="A52:B52"/>
    <mergeCell ref="A54:B54"/>
    <mergeCell ref="A55:B55"/>
    <mergeCell ref="A40:B40"/>
    <mergeCell ref="A42:B42"/>
    <mergeCell ref="A43:B43"/>
    <mergeCell ref="A39:B39"/>
    <mergeCell ref="A25:B25"/>
    <mergeCell ref="A26:B26"/>
    <mergeCell ref="A24:B24"/>
    <mergeCell ref="A36:B36"/>
    <mergeCell ref="A38:B38"/>
    <mergeCell ref="A62:B62"/>
    <mergeCell ref="A59:B59"/>
    <mergeCell ref="A44:B44"/>
    <mergeCell ref="A46:B46"/>
    <mergeCell ref="A56:B56"/>
    <mergeCell ref="A57:B57"/>
    <mergeCell ref="A58:B58"/>
    <mergeCell ref="A60:B60"/>
    <mergeCell ref="A61:B61"/>
    <mergeCell ref="A51:B51"/>
    <mergeCell ref="A47:B47"/>
    <mergeCell ref="A48:B48"/>
    <mergeCell ref="A41:B41"/>
    <mergeCell ref="A20:B20"/>
    <mergeCell ref="A19:B19"/>
    <mergeCell ref="A21:B21"/>
    <mergeCell ref="A22:B22"/>
    <mergeCell ref="A23:B23"/>
    <mergeCell ref="A14:B14"/>
    <mergeCell ref="A15:B15"/>
    <mergeCell ref="A16:B16"/>
    <mergeCell ref="A18:B18"/>
    <mergeCell ref="A17:B17"/>
    <mergeCell ref="B67:Z67"/>
    <mergeCell ref="B66:Z66"/>
    <mergeCell ref="A13:B13"/>
    <mergeCell ref="A1:Z1"/>
    <mergeCell ref="A2:Z2"/>
    <mergeCell ref="A4:B4"/>
    <mergeCell ref="D4:U4"/>
    <mergeCell ref="W4:Z4"/>
    <mergeCell ref="A7:B7"/>
    <mergeCell ref="A8:B8"/>
    <mergeCell ref="A9:B9"/>
    <mergeCell ref="A11:B11"/>
    <mergeCell ref="A10:B10"/>
    <mergeCell ref="A12:B12"/>
    <mergeCell ref="A49:B49"/>
    <mergeCell ref="A50:B50"/>
  </mergeCells>
  <printOptions horizontalCentered="1"/>
  <pageMargins left="0.25" right="0.25" top="0.5" bottom="0.5" header="0.3" footer="0.3"/>
  <pageSetup scale="61" orientation="landscape" r:id="rId1"/>
  <headerFooter alignWithMargins="0">
    <oddFooter>&amp;L&amp;K0070C0The Allstate Corporation 2Q19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Z41"/>
  <sheetViews>
    <sheetView workbookViewId="0">
      <selection sqref="A1:Z1"/>
    </sheetView>
  </sheetViews>
  <sheetFormatPr defaultColWidth="13.7109375" defaultRowHeight="12.75" x14ac:dyDescent="0.2"/>
  <cols>
    <col min="1" max="1" width="3.42578125" style="85" customWidth="1"/>
    <col min="2" max="2" width="55.5703125" style="85" customWidth="1"/>
    <col min="3" max="3" width="2.28515625" style="85" customWidth="1"/>
    <col min="4" max="4" width="2.28515625" style="415" customWidth="1"/>
    <col min="5" max="5" width="10.28515625" style="415" customWidth="1"/>
    <col min="6" max="6" width="2.28515625" style="415" customWidth="1"/>
    <col min="7" max="7" width="2.28515625" style="85" customWidth="1"/>
    <col min="8" max="8" width="10.28515625" style="85" customWidth="1"/>
    <col min="9" max="10" width="2.28515625" style="85" customWidth="1"/>
    <col min="11" max="11" width="10.28515625" style="85" customWidth="1"/>
    <col min="12" max="13" width="2.28515625" style="85" customWidth="1"/>
    <col min="14" max="14" width="10.28515625" style="85" customWidth="1"/>
    <col min="15" max="16" width="2.28515625" style="85" customWidth="1"/>
    <col min="17" max="17" width="10.28515625" style="85" customWidth="1"/>
    <col min="18" max="19" width="2.28515625" style="85" customWidth="1"/>
    <col min="20" max="20" width="10.28515625" style="85" customWidth="1"/>
    <col min="21" max="22" width="2.28515625" style="85" customWidth="1"/>
    <col min="23" max="23" width="10.28515625" style="85" customWidth="1"/>
    <col min="24" max="25" width="2.28515625" style="85" customWidth="1"/>
    <col min="26" max="26" width="10.28515625" style="85" customWidth="1"/>
    <col min="27" max="28" width="2.28515625" style="85" customWidth="1"/>
    <col min="29" max="29" width="10.28515625" style="85" customWidth="1"/>
    <col min="30" max="31" width="2.28515625" style="85" customWidth="1"/>
    <col min="32" max="32" width="10.28515625" style="85" customWidth="1"/>
    <col min="33" max="34" width="2.28515625" style="85" customWidth="1"/>
    <col min="35" max="35" width="10.28515625" style="85" customWidth="1"/>
    <col min="36" max="36" width="2.28515625" style="85" customWidth="1"/>
    <col min="37" max="16384" width="13.7109375" style="85"/>
  </cols>
  <sheetData>
    <row r="1" spans="1:26" ht="13.5"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c r="V1" s="1237"/>
      <c r="W1" s="1237"/>
      <c r="X1" s="1237"/>
      <c r="Y1" s="1237"/>
      <c r="Z1" s="1237"/>
    </row>
    <row r="2" spans="1:26" ht="13.5" x14ac:dyDescent="0.25">
      <c r="A2" s="1236" t="s">
        <v>195</v>
      </c>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row>
    <row r="4" spans="1:26" ht="25.5" customHeight="1" x14ac:dyDescent="0.2">
      <c r="A4" s="1255" t="s">
        <v>47</v>
      </c>
      <c r="B4" s="1237"/>
      <c r="D4" s="1235" t="s">
        <v>275</v>
      </c>
      <c r="E4" s="1235"/>
      <c r="F4" s="1235"/>
      <c r="G4" s="1235"/>
      <c r="H4" s="1235"/>
      <c r="I4" s="1235"/>
      <c r="J4" s="1235"/>
      <c r="K4" s="1235"/>
      <c r="L4" s="1235"/>
      <c r="M4" s="1235"/>
      <c r="N4" s="1235"/>
      <c r="O4" s="1235"/>
      <c r="P4" s="1235"/>
      <c r="Q4" s="1235"/>
      <c r="R4" s="1235"/>
      <c r="S4" s="1235"/>
      <c r="T4" s="1235"/>
      <c r="U4" s="1235"/>
      <c r="W4" s="1238" t="s">
        <v>539</v>
      </c>
      <c r="X4" s="1237"/>
      <c r="Y4" s="1237"/>
      <c r="Z4" s="1237"/>
    </row>
    <row r="5" spans="1:26" x14ac:dyDescent="0.2">
      <c r="G5" s="45"/>
      <c r="H5" s="45"/>
      <c r="I5" s="45"/>
      <c r="J5" s="45"/>
      <c r="K5" s="45"/>
      <c r="L5" s="45"/>
      <c r="M5" s="45"/>
      <c r="N5" s="45"/>
      <c r="O5" s="45"/>
      <c r="P5" s="45"/>
      <c r="Q5" s="45"/>
      <c r="R5" s="45"/>
      <c r="S5" s="45"/>
      <c r="T5" s="45"/>
      <c r="U5" s="45"/>
      <c r="W5" s="421"/>
      <c r="X5" s="421"/>
      <c r="Y5" s="421"/>
      <c r="Z5" s="421"/>
    </row>
    <row r="6" spans="1:26" ht="25.9" customHeight="1" x14ac:dyDescent="0.25">
      <c r="D6" s="377"/>
      <c r="E6" s="462" t="s">
        <v>522</v>
      </c>
      <c r="F6" s="384"/>
      <c r="G6" s="45"/>
      <c r="H6" s="203" t="s">
        <v>339</v>
      </c>
      <c r="I6" s="363"/>
      <c r="J6" s="426"/>
      <c r="K6" s="101" t="s">
        <v>10</v>
      </c>
      <c r="L6" s="42"/>
      <c r="M6" s="100"/>
      <c r="N6" s="101" t="s">
        <v>340</v>
      </c>
      <c r="O6" s="100"/>
      <c r="P6" s="377"/>
      <c r="Q6" s="369" t="s">
        <v>0</v>
      </c>
      <c r="R6" s="378"/>
      <c r="S6" s="376"/>
      <c r="T6" s="203" t="s">
        <v>1</v>
      </c>
      <c r="U6" s="426"/>
      <c r="W6" s="463" t="s">
        <v>522</v>
      </c>
      <c r="X6" s="415"/>
      <c r="Y6" s="415"/>
      <c r="Z6" s="103" t="s">
        <v>0</v>
      </c>
    </row>
    <row r="7" spans="1:26" ht="12" customHeight="1" x14ac:dyDescent="0.2">
      <c r="D7" s="379"/>
      <c r="E7" s="87"/>
      <c r="F7" s="422"/>
      <c r="G7" s="45"/>
      <c r="H7" s="87"/>
      <c r="I7" s="49"/>
      <c r="J7" s="45"/>
      <c r="K7" s="87"/>
      <c r="N7" s="87"/>
      <c r="P7" s="379"/>
      <c r="Q7" s="87"/>
      <c r="R7" s="422"/>
      <c r="S7" s="45"/>
      <c r="T7" s="87"/>
      <c r="U7" s="49"/>
      <c r="W7" s="87"/>
      <c r="Z7" s="87"/>
    </row>
    <row r="8" spans="1:26" ht="12" customHeight="1" x14ac:dyDescent="0.2">
      <c r="A8" s="1358" t="s">
        <v>190</v>
      </c>
      <c r="B8" s="1237"/>
      <c r="D8" s="379"/>
      <c r="E8" s="704">
        <v>167</v>
      </c>
      <c r="F8" s="422"/>
      <c r="G8" s="45"/>
      <c r="H8" s="141">
        <v>206</v>
      </c>
      <c r="I8" s="387"/>
      <c r="J8" s="157"/>
      <c r="K8" s="141">
        <v>323</v>
      </c>
      <c r="N8" s="141">
        <v>194</v>
      </c>
      <c r="O8" s="142"/>
      <c r="P8" s="390"/>
      <c r="Q8" s="157">
        <v>126</v>
      </c>
      <c r="R8" s="391"/>
      <c r="S8" s="157"/>
      <c r="T8" s="141">
        <v>130</v>
      </c>
      <c r="U8" s="68"/>
      <c r="V8" s="60"/>
      <c r="W8" s="783">
        <v>373</v>
      </c>
      <c r="X8" s="57"/>
      <c r="Z8" s="141">
        <v>256</v>
      </c>
    </row>
    <row r="9" spans="1:26" ht="12" customHeight="1" x14ac:dyDescent="0.2">
      <c r="D9" s="379"/>
      <c r="E9" s="651"/>
      <c r="F9" s="422"/>
      <c r="G9" s="45"/>
      <c r="H9" s="95"/>
      <c r="I9" s="195"/>
      <c r="J9" s="159"/>
      <c r="K9" s="95"/>
      <c r="N9" s="95"/>
      <c r="O9" s="95"/>
      <c r="P9" s="392"/>
      <c r="Q9" s="195"/>
      <c r="R9" s="393"/>
      <c r="S9" s="159"/>
      <c r="T9" s="95"/>
      <c r="U9" s="49"/>
      <c r="W9" s="692"/>
      <c r="Z9" s="95"/>
    </row>
    <row r="10" spans="1:26" ht="13.5" x14ac:dyDescent="0.2">
      <c r="A10" s="1358" t="s">
        <v>191</v>
      </c>
      <c r="B10" s="1237"/>
      <c r="D10" s="379"/>
      <c r="E10" s="704">
        <v>153</v>
      </c>
      <c r="F10" s="422"/>
      <c r="G10" s="45"/>
      <c r="H10" s="141">
        <v>145</v>
      </c>
      <c r="I10" s="318"/>
      <c r="J10" s="326"/>
      <c r="K10" s="141">
        <v>134</v>
      </c>
      <c r="N10" s="141">
        <v>125</v>
      </c>
      <c r="O10" s="142"/>
      <c r="P10" s="390"/>
      <c r="Q10" s="157">
        <v>121</v>
      </c>
      <c r="R10" s="391"/>
      <c r="S10" s="157"/>
      <c r="T10" s="141">
        <v>123</v>
      </c>
      <c r="U10" s="68"/>
      <c r="V10" s="60"/>
      <c r="W10" s="783">
        <v>298</v>
      </c>
      <c r="X10" s="60"/>
      <c r="Y10" s="60"/>
      <c r="Z10" s="141">
        <v>244</v>
      </c>
    </row>
    <row r="11" spans="1:26" ht="13.5" x14ac:dyDescent="0.2">
      <c r="A11" s="1358" t="s">
        <v>373</v>
      </c>
      <c r="B11" s="1237"/>
      <c r="D11" s="379"/>
      <c r="E11" s="667">
        <v>7</v>
      </c>
      <c r="F11" s="422"/>
      <c r="G11" s="45"/>
      <c r="H11" s="131">
        <v>8</v>
      </c>
      <c r="I11" s="318"/>
      <c r="J11" s="136"/>
      <c r="K11" s="131">
        <v>3</v>
      </c>
      <c r="L11" s="318"/>
      <c r="N11" s="131">
        <v>0</v>
      </c>
      <c r="O11" s="132"/>
      <c r="P11" s="398"/>
      <c r="Q11" s="136">
        <v>0</v>
      </c>
      <c r="R11" s="454"/>
      <c r="S11" s="136"/>
      <c r="T11" s="131">
        <v>0</v>
      </c>
      <c r="U11" s="56"/>
      <c r="V11" s="54"/>
      <c r="W11" s="659">
        <v>15</v>
      </c>
      <c r="X11" s="57"/>
      <c r="Y11" s="54"/>
      <c r="Z11" s="131">
        <v>0</v>
      </c>
    </row>
    <row r="12" spans="1:26" ht="12" customHeight="1" x14ac:dyDescent="0.2">
      <c r="A12" s="1358" t="s">
        <v>12</v>
      </c>
      <c r="B12" s="1237"/>
      <c r="D12" s="379"/>
      <c r="E12" s="667">
        <v>4</v>
      </c>
      <c r="F12" s="422"/>
      <c r="G12" s="45"/>
      <c r="H12" s="131">
        <v>4</v>
      </c>
      <c r="I12" s="137"/>
      <c r="J12" s="136"/>
      <c r="K12" s="131">
        <v>4</v>
      </c>
      <c r="N12" s="131">
        <v>2</v>
      </c>
      <c r="O12" s="132"/>
      <c r="P12" s="398"/>
      <c r="Q12" s="136">
        <v>2</v>
      </c>
      <c r="R12" s="454"/>
      <c r="S12" s="136"/>
      <c r="T12" s="131">
        <v>1</v>
      </c>
      <c r="U12" s="56"/>
      <c r="V12" s="54"/>
      <c r="W12" s="659">
        <v>8</v>
      </c>
      <c r="X12" s="54"/>
      <c r="Y12" s="54"/>
      <c r="Z12" s="131">
        <v>3</v>
      </c>
    </row>
    <row r="13" spans="1:26" ht="12" customHeight="1" x14ac:dyDescent="0.2">
      <c r="A13" s="1358" t="s">
        <v>65</v>
      </c>
      <c r="B13" s="1237"/>
      <c r="D13" s="379"/>
      <c r="E13" s="667">
        <v>6</v>
      </c>
      <c r="F13" s="422"/>
      <c r="G13" s="45"/>
      <c r="H13" s="131">
        <v>7</v>
      </c>
      <c r="I13" s="137"/>
      <c r="J13" s="136"/>
      <c r="K13" s="131">
        <v>-4</v>
      </c>
      <c r="N13" s="131">
        <v>1</v>
      </c>
      <c r="O13" s="132"/>
      <c r="P13" s="398"/>
      <c r="Q13" s="136">
        <v>-1</v>
      </c>
      <c r="R13" s="454"/>
      <c r="S13" s="136"/>
      <c r="T13" s="131">
        <v>-2</v>
      </c>
      <c r="U13" s="56"/>
      <c r="V13" s="54"/>
      <c r="W13" s="659">
        <v>13</v>
      </c>
      <c r="X13" s="54"/>
      <c r="Y13" s="54"/>
      <c r="Z13" s="131">
        <v>-3</v>
      </c>
    </row>
    <row r="14" spans="1:26" ht="12" customHeight="1" x14ac:dyDescent="0.2">
      <c r="A14" s="1358" t="s">
        <v>62</v>
      </c>
      <c r="B14" s="1237"/>
      <c r="D14" s="379"/>
      <c r="E14" s="667">
        <v>-37</v>
      </c>
      <c r="F14" s="422"/>
      <c r="G14" s="45"/>
      <c r="H14" s="131">
        <v>-43</v>
      </c>
      <c r="I14" s="137"/>
      <c r="J14" s="136"/>
      <c r="K14" s="131">
        <v>-32</v>
      </c>
      <c r="N14" s="131">
        <v>-37</v>
      </c>
      <c r="O14" s="132"/>
      <c r="P14" s="398"/>
      <c r="Q14" s="136">
        <v>-39</v>
      </c>
      <c r="R14" s="454"/>
      <c r="S14" s="136"/>
      <c r="T14" s="131">
        <v>-41</v>
      </c>
      <c r="U14" s="56"/>
      <c r="V14" s="54"/>
      <c r="W14" s="659">
        <v>-80</v>
      </c>
      <c r="X14" s="54"/>
      <c r="Y14" s="54"/>
      <c r="Z14" s="131">
        <v>-80</v>
      </c>
    </row>
    <row r="15" spans="1:26" ht="13.5" x14ac:dyDescent="0.2">
      <c r="A15" s="1358" t="s">
        <v>23</v>
      </c>
      <c r="B15" s="1237"/>
      <c r="D15" s="379"/>
      <c r="E15" s="667">
        <v>-56</v>
      </c>
      <c r="F15" s="422"/>
      <c r="G15" s="45"/>
      <c r="H15" s="131">
        <v>-53</v>
      </c>
      <c r="I15" s="318"/>
      <c r="J15" s="136"/>
      <c r="K15" s="131">
        <v>-50</v>
      </c>
      <c r="N15" s="131">
        <v>-47</v>
      </c>
      <c r="O15" s="135"/>
      <c r="P15" s="398"/>
      <c r="Q15" s="136">
        <v>-45</v>
      </c>
      <c r="R15" s="508"/>
      <c r="S15" s="136"/>
      <c r="T15" s="131">
        <v>-45</v>
      </c>
      <c r="U15" s="56"/>
      <c r="V15" s="54"/>
      <c r="W15" s="659">
        <v>-109</v>
      </c>
      <c r="X15" s="54"/>
      <c r="Y15" s="54"/>
      <c r="Z15" s="131">
        <v>-90</v>
      </c>
    </row>
    <row r="16" spans="1:26" ht="12" customHeight="1" x14ac:dyDescent="0.2">
      <c r="A16" s="1358" t="s">
        <v>276</v>
      </c>
      <c r="B16" s="1237"/>
      <c r="D16" s="379"/>
      <c r="E16" s="667">
        <v>-48</v>
      </c>
      <c r="F16" s="422"/>
      <c r="G16" s="45"/>
      <c r="H16" s="131">
        <v>-42</v>
      </c>
      <c r="I16" s="137"/>
      <c r="J16" s="136"/>
      <c r="K16" s="131">
        <v>-47</v>
      </c>
      <c r="N16" s="131">
        <v>-38</v>
      </c>
      <c r="O16" s="132"/>
      <c r="P16" s="398"/>
      <c r="Q16" s="136">
        <v>-32</v>
      </c>
      <c r="R16" s="454"/>
      <c r="S16" s="136"/>
      <c r="T16" s="131">
        <v>-35</v>
      </c>
      <c r="U16" s="56"/>
      <c r="V16" s="54"/>
      <c r="W16" s="659">
        <v>-90</v>
      </c>
      <c r="X16" s="54"/>
      <c r="Y16" s="54"/>
      <c r="Z16" s="131">
        <v>-67</v>
      </c>
    </row>
    <row r="17" spans="1:26" ht="12" customHeight="1" x14ac:dyDescent="0.2">
      <c r="A17" s="1358" t="s">
        <v>573</v>
      </c>
      <c r="B17" s="1241"/>
      <c r="D17" s="379"/>
      <c r="E17" s="667">
        <v>-18</v>
      </c>
      <c r="F17" s="422"/>
      <c r="G17" s="45"/>
      <c r="H17" s="131">
        <v>-18</v>
      </c>
      <c r="I17" s="137"/>
      <c r="J17" s="136"/>
      <c r="K17" s="131">
        <v>-20</v>
      </c>
      <c r="N17" s="131">
        <v>-20</v>
      </c>
      <c r="O17" s="132"/>
      <c r="P17" s="398"/>
      <c r="Q17" s="136">
        <v>-20</v>
      </c>
      <c r="R17" s="454"/>
      <c r="S17" s="136"/>
      <c r="T17" s="131">
        <v>-21</v>
      </c>
      <c r="U17" s="56"/>
      <c r="V17" s="54"/>
      <c r="W17" s="659">
        <v>-36</v>
      </c>
      <c r="X17" s="54"/>
      <c r="Y17" s="54"/>
      <c r="Z17" s="131">
        <v>-41</v>
      </c>
    </row>
    <row r="18" spans="1:26" ht="12" customHeight="1" x14ac:dyDescent="0.2">
      <c r="A18" s="1358" t="s">
        <v>574</v>
      </c>
      <c r="B18" s="1237"/>
      <c r="D18" s="379"/>
      <c r="E18" s="667">
        <v>-55</v>
      </c>
      <c r="F18" s="422"/>
      <c r="G18" s="45"/>
      <c r="H18" s="131">
        <v>0</v>
      </c>
      <c r="I18" s="137"/>
      <c r="J18" s="136"/>
      <c r="K18" s="131">
        <v>0</v>
      </c>
      <c r="N18" s="131">
        <v>0</v>
      </c>
      <c r="O18" s="132"/>
      <c r="P18" s="398"/>
      <c r="Q18" s="136">
        <v>0</v>
      </c>
      <c r="R18" s="454"/>
      <c r="S18" s="136"/>
      <c r="T18" s="131">
        <v>0</v>
      </c>
      <c r="U18" s="56"/>
      <c r="V18" s="54"/>
      <c r="W18" s="659">
        <v>-55</v>
      </c>
      <c r="X18" s="54"/>
      <c r="Y18" s="54"/>
      <c r="Z18" s="131">
        <v>0</v>
      </c>
    </row>
    <row r="19" spans="1:26" ht="12" customHeight="1" x14ac:dyDescent="0.2">
      <c r="A19" s="1243" t="s">
        <v>668</v>
      </c>
      <c r="B19" s="1261"/>
      <c r="D19" s="379"/>
      <c r="E19" s="660">
        <v>9</v>
      </c>
      <c r="F19" s="422"/>
      <c r="G19" s="45"/>
      <c r="H19" s="133">
        <v>-2</v>
      </c>
      <c r="I19" s="137"/>
      <c r="J19" s="136"/>
      <c r="K19" s="133">
        <v>2</v>
      </c>
      <c r="N19" s="133">
        <v>1</v>
      </c>
      <c r="O19" s="132"/>
      <c r="P19" s="398"/>
      <c r="Q19" s="133">
        <v>3</v>
      </c>
      <c r="R19" s="454"/>
      <c r="S19" s="136"/>
      <c r="T19" s="133">
        <v>4</v>
      </c>
      <c r="U19" s="56"/>
      <c r="V19" s="54"/>
      <c r="W19" s="660">
        <v>7</v>
      </c>
      <c r="X19" s="54"/>
      <c r="Y19" s="54"/>
      <c r="Z19" s="133">
        <v>7</v>
      </c>
    </row>
    <row r="20" spans="1:26" ht="12" customHeight="1" x14ac:dyDescent="0.2">
      <c r="A20" s="1282" t="s">
        <v>485</v>
      </c>
      <c r="B20" s="1241"/>
      <c r="D20" s="379"/>
      <c r="E20" s="742">
        <v>-35</v>
      </c>
      <c r="F20" s="422"/>
      <c r="G20" s="45"/>
      <c r="H20" s="160">
        <v>6</v>
      </c>
      <c r="I20" s="357"/>
      <c r="J20" s="326"/>
      <c r="K20" s="160">
        <v>-10</v>
      </c>
      <c r="N20" s="160">
        <v>-13</v>
      </c>
      <c r="O20" s="142"/>
      <c r="P20" s="390"/>
      <c r="Q20" s="160">
        <v>-11</v>
      </c>
      <c r="R20" s="391"/>
      <c r="S20" s="157"/>
      <c r="T20" s="160">
        <v>-16</v>
      </c>
      <c r="U20" s="68"/>
      <c r="V20" s="60"/>
      <c r="W20" s="742">
        <v>-29</v>
      </c>
      <c r="X20" s="60"/>
      <c r="Y20" s="60"/>
      <c r="Z20" s="160">
        <v>-27</v>
      </c>
    </row>
    <row r="21" spans="1:26" ht="12" customHeight="1" x14ac:dyDescent="0.2">
      <c r="D21" s="379"/>
      <c r="E21" s="796"/>
      <c r="F21" s="422"/>
      <c r="G21" s="45"/>
      <c r="H21" s="120"/>
      <c r="I21" s="357"/>
      <c r="J21" s="326"/>
      <c r="K21" s="120"/>
      <c r="N21" s="120"/>
      <c r="O21" s="120"/>
      <c r="P21" s="399"/>
      <c r="Q21" s="357"/>
      <c r="R21" s="400"/>
      <c r="S21" s="326"/>
      <c r="T21" s="120"/>
      <c r="U21" s="49"/>
      <c r="W21" s="713"/>
      <c r="Z21" s="120"/>
    </row>
    <row r="22" spans="1:26" ht="12" customHeight="1" x14ac:dyDescent="0.2">
      <c r="A22" s="1358" t="s">
        <v>41</v>
      </c>
      <c r="B22" s="1237"/>
      <c r="D22" s="379"/>
      <c r="E22" s="667">
        <v>-4</v>
      </c>
      <c r="F22" s="422"/>
      <c r="G22" s="45"/>
      <c r="H22" s="131">
        <v>-6</v>
      </c>
      <c r="I22" s="137"/>
      <c r="J22" s="136"/>
      <c r="K22" s="131">
        <v>3</v>
      </c>
      <c r="N22" s="131">
        <v>0</v>
      </c>
      <c r="O22" s="132"/>
      <c r="P22" s="398"/>
      <c r="Q22" s="136">
        <v>0</v>
      </c>
      <c r="R22" s="454"/>
      <c r="S22" s="136"/>
      <c r="T22" s="131">
        <v>2</v>
      </c>
      <c r="U22" s="56"/>
      <c r="V22" s="54"/>
      <c r="W22" s="659">
        <v>-10</v>
      </c>
      <c r="X22" s="54"/>
      <c r="Y22" s="54"/>
      <c r="Z22" s="131">
        <v>2</v>
      </c>
    </row>
    <row r="23" spans="1:26" ht="12" customHeight="1" x14ac:dyDescent="0.2">
      <c r="A23" s="1358" t="s">
        <v>578</v>
      </c>
      <c r="B23" s="1237"/>
      <c r="D23" s="379"/>
      <c r="E23" s="667">
        <v>15</v>
      </c>
      <c r="F23" s="422"/>
      <c r="G23" s="45"/>
      <c r="H23" s="131">
        <v>14</v>
      </c>
      <c r="I23" s="137"/>
      <c r="J23" s="136"/>
      <c r="K23" s="131">
        <v>16</v>
      </c>
      <c r="N23" s="131">
        <v>16</v>
      </c>
      <c r="O23" s="132"/>
      <c r="P23" s="398"/>
      <c r="Q23" s="136">
        <v>16</v>
      </c>
      <c r="R23" s="454"/>
      <c r="S23" s="136"/>
      <c r="T23" s="131">
        <v>16</v>
      </c>
      <c r="U23" s="56"/>
      <c r="V23" s="54"/>
      <c r="W23" s="659">
        <v>29</v>
      </c>
      <c r="X23" s="54"/>
      <c r="Y23" s="54"/>
      <c r="Z23" s="131">
        <v>32</v>
      </c>
    </row>
    <row r="24" spans="1:26" s="1023" customFormat="1" ht="12" customHeight="1" x14ac:dyDescent="0.2">
      <c r="A24" s="1358" t="s">
        <v>586</v>
      </c>
      <c r="B24" s="1237"/>
      <c r="D24" s="379"/>
      <c r="E24" s="667">
        <v>43</v>
      </c>
      <c r="F24" s="1024"/>
      <c r="G24" s="45"/>
      <c r="H24" s="131">
        <v>0</v>
      </c>
      <c r="I24" s="137"/>
      <c r="J24" s="136"/>
      <c r="K24" s="131">
        <v>0</v>
      </c>
      <c r="N24" s="131">
        <v>0</v>
      </c>
      <c r="O24" s="132"/>
      <c r="P24" s="398"/>
      <c r="Q24" s="136">
        <v>0</v>
      </c>
      <c r="R24" s="454"/>
      <c r="S24" s="136"/>
      <c r="T24" s="131">
        <v>0</v>
      </c>
      <c r="U24" s="56"/>
      <c r="V24" s="54"/>
      <c r="W24" s="659">
        <v>43</v>
      </c>
      <c r="X24" s="54"/>
      <c r="Y24" s="54"/>
      <c r="Z24" s="131">
        <v>0</v>
      </c>
    </row>
    <row r="25" spans="1:26" ht="12" customHeight="1" x14ac:dyDescent="0.2">
      <c r="A25" s="1358" t="s">
        <v>188</v>
      </c>
      <c r="B25" s="1237"/>
      <c r="D25" s="379"/>
      <c r="E25" s="660">
        <v>0</v>
      </c>
      <c r="F25" s="422"/>
      <c r="G25" s="45"/>
      <c r="H25" s="133">
        <v>0</v>
      </c>
      <c r="I25" s="137"/>
      <c r="J25" s="136"/>
      <c r="K25" s="133">
        <v>0</v>
      </c>
      <c r="N25" s="133">
        <v>4</v>
      </c>
      <c r="O25" s="132"/>
      <c r="P25" s="398"/>
      <c r="Q25" s="133">
        <v>0</v>
      </c>
      <c r="R25" s="454"/>
      <c r="S25" s="136"/>
      <c r="T25" s="133">
        <v>0</v>
      </c>
      <c r="U25" s="56"/>
      <c r="V25" s="54"/>
      <c r="W25" s="660">
        <v>0</v>
      </c>
      <c r="X25" s="54"/>
      <c r="Y25" s="54"/>
      <c r="Z25" s="133">
        <v>0</v>
      </c>
    </row>
    <row r="26" spans="1:26" ht="12" customHeight="1" x14ac:dyDescent="0.2">
      <c r="A26" s="1282" t="s">
        <v>282</v>
      </c>
      <c r="B26" s="1237"/>
      <c r="D26" s="379"/>
      <c r="E26" s="742">
        <v>19</v>
      </c>
      <c r="F26" s="422"/>
      <c r="G26" s="45"/>
      <c r="H26" s="160">
        <v>14</v>
      </c>
      <c r="I26" s="387"/>
      <c r="J26" s="157"/>
      <c r="K26" s="160">
        <v>9</v>
      </c>
      <c r="N26" s="160">
        <v>7</v>
      </c>
      <c r="O26" s="142"/>
      <c r="P26" s="390"/>
      <c r="Q26" s="160">
        <v>5</v>
      </c>
      <c r="R26" s="391"/>
      <c r="S26" s="157"/>
      <c r="T26" s="160">
        <v>2</v>
      </c>
      <c r="U26" s="68"/>
      <c r="V26" s="60"/>
      <c r="W26" s="742">
        <v>33</v>
      </c>
      <c r="X26" s="60"/>
      <c r="Y26" s="60"/>
      <c r="Z26" s="160">
        <v>7</v>
      </c>
    </row>
    <row r="27" spans="1:26" ht="12" customHeight="1" x14ac:dyDescent="0.2">
      <c r="A27" s="1283"/>
      <c r="B27" s="1237"/>
      <c r="D27" s="379"/>
      <c r="E27" s="651"/>
      <c r="F27" s="422"/>
      <c r="G27" s="45"/>
      <c r="H27" s="95"/>
      <c r="I27" s="195"/>
      <c r="J27" s="159"/>
      <c r="K27" s="95"/>
      <c r="N27" s="95"/>
      <c r="O27" s="95"/>
      <c r="P27" s="392"/>
      <c r="Q27" s="195"/>
      <c r="R27" s="393"/>
      <c r="S27" s="159"/>
      <c r="T27" s="95"/>
      <c r="U27" s="49"/>
      <c r="W27" s="692"/>
      <c r="Z27" s="95"/>
    </row>
    <row r="28" spans="1:26" ht="13.5" customHeight="1" x14ac:dyDescent="0.2">
      <c r="A28" s="1357" t="s">
        <v>374</v>
      </c>
      <c r="B28" s="1241"/>
      <c r="D28" s="379"/>
      <c r="E28" s="660">
        <v>2</v>
      </c>
      <c r="F28" s="422"/>
      <c r="G28" s="45"/>
      <c r="H28" s="133">
        <v>1</v>
      </c>
      <c r="I28" s="137"/>
      <c r="J28" s="136"/>
      <c r="K28" s="133">
        <v>2</v>
      </c>
      <c r="N28" s="133">
        <v>2</v>
      </c>
      <c r="O28" s="132"/>
      <c r="P28" s="398"/>
      <c r="Q28" s="133">
        <v>2</v>
      </c>
      <c r="R28" s="454"/>
      <c r="S28" s="136"/>
      <c r="T28" s="133">
        <v>2</v>
      </c>
      <c r="U28" s="56"/>
      <c r="V28" s="54"/>
      <c r="W28" s="660">
        <v>3</v>
      </c>
      <c r="X28" s="54"/>
      <c r="Y28" s="54"/>
      <c r="Z28" s="133">
        <v>4</v>
      </c>
    </row>
    <row r="29" spans="1:26" ht="12.95" customHeight="1" thickBot="1" x14ac:dyDescent="0.25">
      <c r="A29" s="1282" t="s">
        <v>372</v>
      </c>
      <c r="B29" s="1237"/>
      <c r="D29" s="379"/>
      <c r="E29" s="797">
        <v>21</v>
      </c>
      <c r="F29" s="422"/>
      <c r="G29" s="45"/>
      <c r="H29" s="201">
        <v>15</v>
      </c>
      <c r="I29" s="387"/>
      <c r="J29" s="157"/>
      <c r="K29" s="201">
        <v>11</v>
      </c>
      <c r="N29" s="201">
        <v>9</v>
      </c>
      <c r="O29" s="142"/>
      <c r="P29" s="390"/>
      <c r="Q29" s="201">
        <v>7</v>
      </c>
      <c r="R29" s="391"/>
      <c r="S29" s="157"/>
      <c r="T29" s="201">
        <v>4</v>
      </c>
      <c r="U29" s="68"/>
      <c r="V29" s="60"/>
      <c r="W29" s="797">
        <v>36</v>
      </c>
      <c r="X29" s="60"/>
      <c r="Y29" s="60"/>
      <c r="Z29" s="201">
        <v>11</v>
      </c>
    </row>
    <row r="30" spans="1:26" ht="12" customHeight="1" thickTop="1" x14ac:dyDescent="0.2">
      <c r="A30" s="1237"/>
      <c r="B30" s="1237"/>
      <c r="D30" s="379"/>
      <c r="E30" s="798"/>
      <c r="F30" s="422"/>
      <c r="G30" s="45"/>
      <c r="H30" s="159"/>
      <c r="I30" s="195"/>
      <c r="J30" s="159"/>
      <c r="K30" s="159"/>
      <c r="N30" s="159"/>
      <c r="O30" s="95"/>
      <c r="P30" s="392"/>
      <c r="Q30" s="159"/>
      <c r="R30" s="393"/>
      <c r="S30" s="159"/>
      <c r="T30" s="159"/>
      <c r="U30" s="49"/>
      <c r="W30" s="798"/>
      <c r="Z30" s="159"/>
    </row>
    <row r="31" spans="1:26" ht="14.25" customHeight="1" x14ac:dyDescent="0.2">
      <c r="A31" s="1277" t="s">
        <v>561</v>
      </c>
      <c r="B31" s="1242"/>
      <c r="D31" s="379"/>
      <c r="E31" s="644">
        <v>83968</v>
      </c>
      <c r="F31" s="422"/>
      <c r="G31" s="45"/>
      <c r="H31" s="154">
        <v>77866</v>
      </c>
      <c r="I31" s="192"/>
      <c r="J31" s="158"/>
      <c r="K31" s="154">
        <v>68588</v>
      </c>
      <c r="N31" s="154">
        <v>52151</v>
      </c>
      <c r="O31" s="139"/>
      <c r="P31" s="444"/>
      <c r="Q31" s="158">
        <v>44459</v>
      </c>
      <c r="R31" s="445"/>
      <c r="S31" s="158"/>
      <c r="T31" s="154">
        <v>41806</v>
      </c>
      <c r="U31" s="56"/>
      <c r="V31" s="54"/>
      <c r="W31" s="782">
        <v>83968</v>
      </c>
      <c r="X31" s="57"/>
      <c r="Y31" s="54"/>
      <c r="Z31" s="154">
        <v>44459</v>
      </c>
    </row>
    <row r="32" spans="1:26" ht="12" customHeight="1" x14ac:dyDescent="0.2">
      <c r="A32" s="1237"/>
      <c r="B32" s="1237"/>
      <c r="D32" s="379"/>
      <c r="E32" s="645"/>
      <c r="F32" s="422"/>
      <c r="G32" s="45"/>
      <c r="H32" s="139"/>
      <c r="I32" s="192"/>
      <c r="J32" s="158"/>
      <c r="K32" s="139"/>
      <c r="N32" s="139"/>
      <c r="O32" s="139"/>
      <c r="P32" s="444"/>
      <c r="Q32" s="192"/>
      <c r="R32" s="445"/>
      <c r="S32" s="158"/>
      <c r="T32" s="139"/>
      <c r="U32" s="56"/>
      <c r="V32" s="54"/>
      <c r="W32" s="799"/>
      <c r="X32" s="54"/>
      <c r="Y32" s="54"/>
      <c r="Z32" s="139"/>
    </row>
    <row r="33" spans="1:26" ht="12" customHeight="1" x14ac:dyDescent="0.2">
      <c r="A33" s="1283" t="s">
        <v>277</v>
      </c>
      <c r="B33" s="1241"/>
      <c r="D33" s="379"/>
      <c r="E33" s="784">
        <v>9754</v>
      </c>
      <c r="F33" s="422"/>
      <c r="G33" s="45"/>
      <c r="H33" s="154">
        <v>13500</v>
      </c>
      <c r="I33" s="192"/>
      <c r="J33" s="158"/>
      <c r="K33" s="154">
        <v>22110</v>
      </c>
      <c r="N33" s="154">
        <v>11120</v>
      </c>
      <c r="O33" s="139"/>
      <c r="P33" s="444"/>
      <c r="Q33" s="158">
        <v>5319</v>
      </c>
      <c r="R33" s="445"/>
      <c r="S33" s="158"/>
      <c r="T33" s="154">
        <v>5564</v>
      </c>
      <c r="U33" s="56"/>
      <c r="V33" s="54"/>
      <c r="W33" s="782">
        <v>23254</v>
      </c>
      <c r="X33" s="57"/>
      <c r="Y33" s="54"/>
      <c r="Z33" s="154">
        <v>10883</v>
      </c>
    </row>
    <row r="34" spans="1:26" ht="12" customHeight="1" x14ac:dyDescent="0.2">
      <c r="D34" s="382"/>
      <c r="E34" s="418"/>
      <c r="F34" s="375"/>
      <c r="G34" s="45"/>
      <c r="H34" s="49"/>
      <c r="I34" s="49"/>
      <c r="J34" s="45"/>
      <c r="P34" s="382"/>
      <c r="Q34" s="418"/>
      <c r="R34" s="375"/>
      <c r="S34" s="45"/>
      <c r="T34" s="49"/>
      <c r="U34" s="49"/>
    </row>
    <row r="35" spans="1:26" ht="12" customHeight="1" x14ac:dyDescent="0.2">
      <c r="G35" s="45"/>
      <c r="H35" s="45"/>
      <c r="I35" s="45"/>
      <c r="S35" s="45"/>
      <c r="T35" s="45"/>
      <c r="U35" s="45"/>
    </row>
    <row r="36" spans="1:26" ht="13.5" x14ac:dyDescent="0.2">
      <c r="A36" s="800" t="s">
        <v>346</v>
      </c>
      <c r="B36" s="1298" t="s">
        <v>494</v>
      </c>
      <c r="C36" s="1230"/>
      <c r="D36" s="1230"/>
      <c r="E36" s="1230"/>
      <c r="F36" s="1230"/>
      <c r="G36" s="1230"/>
      <c r="H36" s="1230"/>
      <c r="I36" s="1230"/>
      <c r="J36" s="1230"/>
      <c r="K36" s="1230"/>
      <c r="L36" s="1230"/>
      <c r="M36" s="1230"/>
      <c r="N36" s="1230"/>
      <c r="O36" s="1230"/>
      <c r="P36" s="1230"/>
      <c r="Q36" s="1230"/>
      <c r="R36" s="1230"/>
      <c r="S36" s="1230"/>
      <c r="T36" s="1230"/>
      <c r="U36" s="1230"/>
      <c r="V36" s="1230"/>
      <c r="W36" s="1230"/>
      <c r="X36" s="1230"/>
      <c r="Y36" s="1230"/>
      <c r="Z36" s="1230"/>
    </row>
    <row r="37" spans="1:26" ht="24.75" customHeight="1" x14ac:dyDescent="0.2">
      <c r="A37" s="758" t="s">
        <v>258</v>
      </c>
      <c r="B37" s="1298" t="s">
        <v>495</v>
      </c>
      <c r="C37" s="1230"/>
      <c r="D37" s="1230"/>
      <c r="E37" s="1230"/>
      <c r="F37" s="1230"/>
      <c r="G37" s="1230"/>
      <c r="H37" s="1230"/>
      <c r="I37" s="1230"/>
      <c r="J37" s="1230"/>
      <c r="K37" s="1230"/>
      <c r="L37" s="1230"/>
      <c r="M37" s="1230"/>
      <c r="N37" s="1230"/>
      <c r="O37" s="1230"/>
      <c r="P37" s="1230"/>
      <c r="Q37" s="1230"/>
      <c r="R37" s="1230"/>
      <c r="S37" s="1230"/>
      <c r="T37" s="1230"/>
      <c r="U37" s="1230"/>
      <c r="V37" s="1230"/>
      <c r="W37" s="1230"/>
      <c r="X37" s="1230"/>
      <c r="Y37" s="1230"/>
      <c r="Z37" s="1230"/>
    </row>
    <row r="38" spans="1:26" ht="15.75" customHeight="1" x14ac:dyDescent="0.2">
      <c r="A38" s="762" t="s">
        <v>345</v>
      </c>
      <c r="B38" s="1298" t="s">
        <v>278</v>
      </c>
      <c r="C38" s="1230"/>
      <c r="D38" s="1230"/>
      <c r="E38" s="1230"/>
      <c r="F38" s="1230"/>
      <c r="G38" s="1230"/>
      <c r="H38" s="1230"/>
      <c r="I38" s="1230"/>
      <c r="J38" s="1230"/>
      <c r="K38" s="1230"/>
      <c r="L38" s="1230"/>
      <c r="M38" s="1230"/>
      <c r="N38" s="1230"/>
      <c r="O38" s="1230"/>
      <c r="P38" s="1230"/>
      <c r="Q38" s="1230"/>
      <c r="R38" s="1230"/>
      <c r="S38" s="1230"/>
      <c r="T38" s="1230"/>
      <c r="U38" s="1230"/>
      <c r="V38" s="1230"/>
      <c r="W38" s="1230"/>
      <c r="X38" s="1230"/>
      <c r="Y38" s="1230"/>
      <c r="Z38" s="1230"/>
    </row>
    <row r="39" spans="1:26" ht="15.75" customHeight="1" x14ac:dyDescent="0.2"/>
    <row r="40" spans="1:26" ht="15.75" customHeight="1" x14ac:dyDescent="0.2"/>
    <row r="41" spans="1:26" ht="15.75" customHeight="1" x14ac:dyDescent="0.2"/>
  </sheetData>
  <mergeCells count="32">
    <mergeCell ref="A26:B26"/>
    <mergeCell ref="A27:B27"/>
    <mergeCell ref="A16:B16"/>
    <mergeCell ref="A17:B17"/>
    <mergeCell ref="A18:B18"/>
    <mergeCell ref="A19:B19"/>
    <mergeCell ref="A20:B20"/>
    <mergeCell ref="A24:B24"/>
    <mergeCell ref="B38:Z38"/>
    <mergeCell ref="B36:Z36"/>
    <mergeCell ref="A29:B29"/>
    <mergeCell ref="A30:B30"/>
    <mergeCell ref="A31:B31"/>
    <mergeCell ref="A32:B32"/>
    <mergeCell ref="A33:B33"/>
    <mergeCell ref="B37:Z37"/>
    <mergeCell ref="A28:B28"/>
    <mergeCell ref="A15:B15"/>
    <mergeCell ref="A1:Z1"/>
    <mergeCell ref="A2:Z2"/>
    <mergeCell ref="A4:B4"/>
    <mergeCell ref="W4:Z4"/>
    <mergeCell ref="A8:B8"/>
    <mergeCell ref="A10:B10"/>
    <mergeCell ref="A11:B11"/>
    <mergeCell ref="A12:B12"/>
    <mergeCell ref="A13:B13"/>
    <mergeCell ref="A14:B14"/>
    <mergeCell ref="A22:B22"/>
    <mergeCell ref="A23:B23"/>
    <mergeCell ref="A25:B25"/>
    <mergeCell ref="D4:U4"/>
  </mergeCells>
  <printOptions horizontalCentered="1"/>
  <pageMargins left="0.25" right="0.25" top="0.5" bottom="0.5" header="0.3" footer="0.3"/>
  <pageSetup scale="75" orientation="landscape" r:id="rId1"/>
  <headerFooter alignWithMargins="0">
    <oddFooter>&amp;L&amp;K0070C0The Allstate Corporation 2Q19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AD870-E03A-44B0-807D-95B75EC92D74}">
  <sheetPr>
    <pageSetUpPr fitToPage="1"/>
  </sheetPr>
  <dimension ref="A1:AI54"/>
  <sheetViews>
    <sheetView zoomScaleNormal="100" workbookViewId="0">
      <selection sqref="A1:Z1"/>
    </sheetView>
  </sheetViews>
  <sheetFormatPr defaultColWidth="13.7109375" defaultRowHeight="12.75" x14ac:dyDescent="0.2"/>
  <cols>
    <col min="1" max="1" width="3" style="519" customWidth="1"/>
    <col min="2" max="2" width="47.140625" style="519" customWidth="1"/>
    <col min="3" max="4" width="2.28515625" style="519" customWidth="1"/>
    <col min="5" max="5" width="10.28515625" style="519" customWidth="1"/>
    <col min="6" max="7" width="2.28515625" style="519" customWidth="1"/>
    <col min="8" max="8" width="10.28515625" style="519" customWidth="1"/>
    <col min="9" max="10" width="2.28515625" style="519" customWidth="1"/>
    <col min="11" max="11" width="10.28515625" style="519" customWidth="1"/>
    <col min="12" max="13" width="2.28515625" style="519" customWidth="1"/>
    <col min="14" max="14" width="10.28515625" style="519" customWidth="1"/>
    <col min="15" max="16" width="2.28515625" style="519" customWidth="1"/>
    <col min="17" max="17" width="10.28515625" style="519" customWidth="1"/>
    <col min="18" max="19" width="2.28515625" style="519" customWidth="1"/>
    <col min="20" max="20" width="10.28515625" style="519" customWidth="1"/>
    <col min="21" max="22" width="2.28515625" style="519" customWidth="1"/>
    <col min="23" max="23" width="10.28515625" style="519" customWidth="1"/>
    <col min="24" max="25" width="2.28515625" style="519" customWidth="1"/>
    <col min="26" max="26" width="10.28515625" style="519" customWidth="1"/>
    <col min="27" max="28" width="2.28515625" style="519" customWidth="1"/>
    <col min="29" max="29" width="10.28515625" style="519" customWidth="1"/>
    <col min="30" max="31" width="2.28515625" style="519" customWidth="1"/>
    <col min="32" max="32" width="10.28515625" style="519" customWidth="1"/>
    <col min="33" max="34" width="2.28515625" style="519" customWidth="1"/>
    <col min="35" max="35" width="10.28515625" style="519" customWidth="1"/>
    <col min="36" max="36" width="2.28515625" style="519" customWidth="1"/>
    <col min="37" max="16384" width="13.7109375" style="519"/>
  </cols>
  <sheetData>
    <row r="1" spans="1:29" ht="13.5"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c r="V1" s="1237"/>
      <c r="W1" s="1237"/>
      <c r="X1" s="1237"/>
      <c r="Y1" s="1237"/>
      <c r="Z1" s="1237"/>
    </row>
    <row r="2" spans="1:29" ht="14.25" customHeight="1" x14ac:dyDescent="0.25">
      <c r="A2" s="1236" t="s">
        <v>285</v>
      </c>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row>
    <row r="4" spans="1:29" ht="23.25" customHeight="1" x14ac:dyDescent="0.2">
      <c r="A4" s="1255" t="s">
        <v>47</v>
      </c>
      <c r="B4" s="1237"/>
      <c r="D4" s="1235" t="s">
        <v>275</v>
      </c>
      <c r="E4" s="1235"/>
      <c r="F4" s="1235"/>
      <c r="G4" s="1235"/>
      <c r="H4" s="1235"/>
      <c r="I4" s="1235"/>
      <c r="J4" s="1235"/>
      <c r="K4" s="1235"/>
      <c r="L4" s="1235"/>
      <c r="M4" s="1235"/>
      <c r="N4" s="1235"/>
      <c r="O4" s="1235"/>
      <c r="P4" s="1235"/>
      <c r="Q4" s="1235"/>
      <c r="R4" s="1235"/>
      <c r="S4" s="1235"/>
      <c r="T4" s="1235"/>
      <c r="U4" s="1235"/>
      <c r="W4" s="1238" t="s">
        <v>539</v>
      </c>
      <c r="X4" s="1237"/>
      <c r="Y4" s="1237"/>
      <c r="Z4" s="1237"/>
    </row>
    <row r="5" spans="1:29" ht="15.75" customHeight="1" x14ac:dyDescent="0.2">
      <c r="G5" s="45"/>
      <c r="H5" s="45"/>
      <c r="I5" s="45"/>
      <c r="J5" s="45"/>
      <c r="K5" s="45"/>
      <c r="L5" s="45"/>
      <c r="M5" s="45"/>
      <c r="N5" s="45"/>
      <c r="O5" s="45"/>
      <c r="P5" s="45"/>
      <c r="Q5" s="45"/>
      <c r="R5" s="45"/>
      <c r="S5" s="45"/>
      <c r="T5" s="45"/>
      <c r="U5" s="45"/>
      <c r="W5" s="527"/>
      <c r="X5" s="527"/>
      <c r="Y5" s="527"/>
      <c r="Z5" s="527"/>
    </row>
    <row r="6" spans="1:29" ht="25.9" customHeight="1" x14ac:dyDescent="0.25">
      <c r="D6" s="377"/>
      <c r="E6" s="462" t="s">
        <v>522</v>
      </c>
      <c r="F6" s="384"/>
      <c r="G6" s="537"/>
      <c r="H6" s="203" t="s">
        <v>339</v>
      </c>
      <c r="I6" s="363"/>
      <c r="J6" s="537"/>
      <c r="K6" s="203" t="s">
        <v>10</v>
      </c>
      <c r="L6" s="42"/>
      <c r="N6" s="203" t="s">
        <v>340</v>
      </c>
      <c r="P6" s="377"/>
      <c r="Q6" s="369" t="s">
        <v>0</v>
      </c>
      <c r="R6" s="378"/>
      <c r="S6" s="376"/>
      <c r="T6" s="203" t="s">
        <v>1</v>
      </c>
      <c r="U6" s="537"/>
      <c r="W6" s="463" t="s">
        <v>522</v>
      </c>
      <c r="Z6" s="103" t="s">
        <v>0</v>
      </c>
    </row>
    <row r="7" spans="1:29" ht="12" customHeight="1" x14ac:dyDescent="0.2">
      <c r="D7" s="379"/>
      <c r="E7" s="87"/>
      <c r="F7" s="532"/>
      <c r="G7" s="45"/>
      <c r="H7" s="87"/>
      <c r="I7" s="49"/>
      <c r="J7" s="45"/>
      <c r="K7" s="87"/>
      <c r="N7" s="87"/>
      <c r="P7" s="379"/>
      <c r="Q7" s="87"/>
      <c r="R7" s="532"/>
      <c r="S7" s="45"/>
      <c r="T7" s="87"/>
      <c r="U7" s="49"/>
      <c r="W7" s="87"/>
      <c r="Z7" s="87"/>
    </row>
    <row r="8" spans="1:29" ht="12" customHeight="1" x14ac:dyDescent="0.2">
      <c r="A8" s="1241" t="s">
        <v>286</v>
      </c>
      <c r="B8" s="1237"/>
      <c r="D8" s="379"/>
      <c r="E8" s="779">
        <v>157</v>
      </c>
      <c r="F8" s="532"/>
      <c r="G8" s="45"/>
      <c r="H8" s="129">
        <v>154</v>
      </c>
      <c r="I8" s="266"/>
      <c r="J8" s="190"/>
      <c r="K8" s="129">
        <v>158</v>
      </c>
      <c r="L8" s="130"/>
      <c r="M8" s="130"/>
      <c r="N8" s="129">
        <v>149</v>
      </c>
      <c r="O8" s="130"/>
      <c r="P8" s="442"/>
      <c r="Q8" s="190">
        <v>149</v>
      </c>
      <c r="R8" s="443"/>
      <c r="S8" s="190"/>
      <c r="T8" s="129">
        <v>146</v>
      </c>
      <c r="U8" s="68"/>
      <c r="V8" s="536"/>
      <c r="W8" s="781">
        <v>311</v>
      </c>
      <c r="X8" s="536"/>
      <c r="Y8" s="536"/>
      <c r="Z8" s="129">
        <v>295</v>
      </c>
      <c r="AC8" s="96"/>
    </row>
    <row r="9" spans="1:29" ht="12" customHeight="1" x14ac:dyDescent="0.2">
      <c r="A9" s="1241" t="s">
        <v>287</v>
      </c>
      <c r="B9" s="1237"/>
      <c r="D9" s="379"/>
      <c r="E9" s="644">
        <v>176</v>
      </c>
      <c r="F9" s="532"/>
      <c r="G9" s="45"/>
      <c r="H9" s="154">
        <v>183</v>
      </c>
      <c r="I9" s="192"/>
      <c r="J9" s="158"/>
      <c r="K9" s="154">
        <v>182</v>
      </c>
      <c r="L9" s="139"/>
      <c r="M9" s="139"/>
      <c r="N9" s="154">
        <v>173</v>
      </c>
      <c r="O9" s="139"/>
      <c r="P9" s="444"/>
      <c r="Q9" s="158">
        <v>177</v>
      </c>
      <c r="R9" s="445"/>
      <c r="S9" s="158"/>
      <c r="T9" s="154">
        <v>181</v>
      </c>
      <c r="U9" s="56"/>
      <c r="V9" s="54"/>
      <c r="W9" s="782">
        <v>359</v>
      </c>
      <c r="X9" s="54"/>
      <c r="Y9" s="54"/>
      <c r="Z9" s="154">
        <v>358</v>
      </c>
    </row>
    <row r="10" spans="1:29" ht="12.75" customHeight="1" x14ac:dyDescent="0.2">
      <c r="A10" s="1355" t="s">
        <v>288</v>
      </c>
      <c r="B10" s="1241"/>
      <c r="D10" s="379"/>
      <c r="E10" s="644">
        <v>33</v>
      </c>
      <c r="F10" s="532"/>
      <c r="G10" s="45"/>
      <c r="H10" s="154">
        <v>27</v>
      </c>
      <c r="I10" s="192"/>
      <c r="J10" s="158"/>
      <c r="K10" s="154">
        <v>35</v>
      </c>
      <c r="L10" s="139"/>
      <c r="M10" s="139"/>
      <c r="N10" s="154">
        <v>30</v>
      </c>
      <c r="O10" s="139"/>
      <c r="P10" s="444"/>
      <c r="Q10" s="158">
        <v>28</v>
      </c>
      <c r="R10" s="445"/>
      <c r="S10" s="158"/>
      <c r="T10" s="154">
        <v>26</v>
      </c>
      <c r="U10" s="56"/>
      <c r="V10" s="54"/>
      <c r="W10" s="782">
        <v>60</v>
      </c>
      <c r="X10" s="54"/>
      <c r="Y10" s="54"/>
      <c r="Z10" s="154">
        <v>54</v>
      </c>
    </row>
    <row r="11" spans="1:29" ht="12" customHeight="1" x14ac:dyDescent="0.2">
      <c r="A11" s="1241" t="s">
        <v>48</v>
      </c>
      <c r="B11" s="1237"/>
      <c r="D11" s="379"/>
      <c r="E11" s="644">
        <v>125</v>
      </c>
      <c r="F11" s="532"/>
      <c r="G11" s="45"/>
      <c r="H11" s="154">
        <v>127</v>
      </c>
      <c r="I11" s="192"/>
      <c r="J11" s="158"/>
      <c r="K11" s="154">
        <v>125</v>
      </c>
      <c r="L11" s="139"/>
      <c r="M11" s="139"/>
      <c r="N11" s="154">
        <v>128</v>
      </c>
      <c r="O11" s="139"/>
      <c r="P11" s="444"/>
      <c r="Q11" s="158">
        <v>130</v>
      </c>
      <c r="R11" s="445"/>
      <c r="S11" s="158"/>
      <c r="T11" s="154">
        <v>122</v>
      </c>
      <c r="U11" s="56"/>
      <c r="V11" s="54"/>
      <c r="W11" s="782">
        <v>252</v>
      </c>
      <c r="X11" s="54"/>
      <c r="Y11" s="54"/>
      <c r="Z11" s="154">
        <v>252</v>
      </c>
    </row>
    <row r="12" spans="1:29" ht="12" customHeight="1" x14ac:dyDescent="0.2">
      <c r="A12" s="1241" t="s">
        <v>289</v>
      </c>
      <c r="B12" s="1237"/>
      <c r="D12" s="379"/>
      <c r="E12" s="644">
        <v>-216</v>
      </c>
      <c r="F12" s="532"/>
      <c r="G12" s="45"/>
      <c r="H12" s="154">
        <v>-214</v>
      </c>
      <c r="I12" s="192"/>
      <c r="J12" s="158"/>
      <c r="K12" s="154">
        <v>-216</v>
      </c>
      <c r="L12" s="139"/>
      <c r="M12" s="139"/>
      <c r="N12" s="154">
        <v>-193</v>
      </c>
      <c r="O12" s="139"/>
      <c r="P12" s="444"/>
      <c r="Q12" s="158">
        <v>-195</v>
      </c>
      <c r="R12" s="445"/>
      <c r="S12" s="158"/>
      <c r="T12" s="154">
        <v>-205</v>
      </c>
      <c r="U12" s="56"/>
      <c r="V12" s="54"/>
      <c r="W12" s="782">
        <v>-430</v>
      </c>
      <c r="X12" s="54"/>
      <c r="Y12" s="54"/>
      <c r="Z12" s="154">
        <v>-400</v>
      </c>
    </row>
    <row r="13" spans="1:29" ht="12" customHeight="1" x14ac:dyDescent="0.2">
      <c r="A13" s="1241" t="s">
        <v>22</v>
      </c>
      <c r="B13" s="1237"/>
      <c r="D13" s="379"/>
      <c r="E13" s="644">
        <v>-70</v>
      </c>
      <c r="F13" s="532"/>
      <c r="G13" s="45"/>
      <c r="H13" s="154">
        <v>-72</v>
      </c>
      <c r="I13" s="192"/>
      <c r="J13" s="158"/>
      <c r="K13" s="154">
        <v>-72</v>
      </c>
      <c r="L13" s="139"/>
      <c r="M13" s="139"/>
      <c r="N13" s="154">
        <v>-72</v>
      </c>
      <c r="O13" s="139"/>
      <c r="P13" s="444"/>
      <c r="Q13" s="158">
        <v>-71</v>
      </c>
      <c r="R13" s="445"/>
      <c r="S13" s="158"/>
      <c r="T13" s="154">
        <v>-70</v>
      </c>
      <c r="U13" s="56"/>
      <c r="V13" s="54"/>
      <c r="W13" s="782">
        <v>-142</v>
      </c>
      <c r="X13" s="54"/>
      <c r="Y13" s="54"/>
      <c r="Z13" s="154">
        <v>-141</v>
      </c>
    </row>
    <row r="14" spans="1:29" ht="12" customHeight="1" x14ac:dyDescent="0.2">
      <c r="A14" s="1241" t="s">
        <v>23</v>
      </c>
      <c r="B14" s="1237"/>
      <c r="D14" s="379"/>
      <c r="E14" s="644">
        <v>-27</v>
      </c>
      <c r="F14" s="532"/>
      <c r="G14" s="45"/>
      <c r="H14" s="154">
        <v>-26</v>
      </c>
      <c r="I14" s="192"/>
      <c r="J14" s="158"/>
      <c r="K14" s="154">
        <v>-24</v>
      </c>
      <c r="L14" s="139"/>
      <c r="M14" s="139"/>
      <c r="N14" s="154">
        <v>-36</v>
      </c>
      <c r="O14" s="139"/>
      <c r="P14" s="444"/>
      <c r="Q14" s="158">
        <v>-31</v>
      </c>
      <c r="R14" s="445"/>
      <c r="S14" s="158"/>
      <c r="T14" s="154">
        <v>-31</v>
      </c>
      <c r="U14" s="56"/>
      <c r="V14" s="54"/>
      <c r="W14" s="782">
        <v>-53</v>
      </c>
      <c r="X14" s="54"/>
      <c r="Y14" s="54"/>
      <c r="Z14" s="154">
        <v>-62</v>
      </c>
    </row>
    <row r="15" spans="1:29" ht="12" customHeight="1" x14ac:dyDescent="0.2">
      <c r="A15" s="1241" t="s">
        <v>186</v>
      </c>
      <c r="B15" s="1237"/>
      <c r="D15" s="379"/>
      <c r="E15" s="644">
        <v>-91</v>
      </c>
      <c r="F15" s="532"/>
      <c r="G15" s="45"/>
      <c r="H15" s="154">
        <v>-91</v>
      </c>
      <c r="I15" s="192"/>
      <c r="J15" s="158"/>
      <c r="K15" s="154">
        <v>-104</v>
      </c>
      <c r="L15" s="139"/>
      <c r="M15" s="139"/>
      <c r="N15" s="154">
        <v>-88</v>
      </c>
      <c r="O15" s="139"/>
      <c r="P15" s="444"/>
      <c r="Q15" s="158">
        <v>-86</v>
      </c>
      <c r="R15" s="445"/>
      <c r="S15" s="158"/>
      <c r="T15" s="154">
        <v>-83</v>
      </c>
      <c r="U15" s="56"/>
      <c r="V15" s="54"/>
      <c r="W15" s="782">
        <v>-182</v>
      </c>
      <c r="X15" s="54"/>
      <c r="Y15" s="54"/>
      <c r="Z15" s="154">
        <v>-169</v>
      </c>
    </row>
    <row r="16" spans="1:29" ht="12" customHeight="1" x14ac:dyDescent="0.2">
      <c r="A16" s="1241" t="s">
        <v>26</v>
      </c>
      <c r="B16" s="1237"/>
      <c r="D16" s="379"/>
      <c r="E16" s="667">
        <v>-1</v>
      </c>
      <c r="F16" s="532"/>
      <c r="G16" s="45"/>
      <c r="H16" s="136">
        <v>0</v>
      </c>
      <c r="I16" s="192"/>
      <c r="J16" s="158"/>
      <c r="K16" s="136">
        <v>0</v>
      </c>
      <c r="L16" s="139"/>
      <c r="M16" s="139"/>
      <c r="N16" s="154">
        <v>-1</v>
      </c>
      <c r="O16" s="139"/>
      <c r="P16" s="444"/>
      <c r="Q16" s="136">
        <v>-2</v>
      </c>
      <c r="R16" s="445"/>
      <c r="S16" s="158"/>
      <c r="T16" s="136">
        <v>0</v>
      </c>
      <c r="U16" s="56"/>
      <c r="V16" s="54"/>
      <c r="W16" s="667">
        <v>-1</v>
      </c>
      <c r="X16" s="54"/>
      <c r="Y16" s="54"/>
      <c r="Z16" s="136">
        <v>-2</v>
      </c>
    </row>
    <row r="17" spans="1:26" ht="12" customHeight="1" x14ac:dyDescent="0.2">
      <c r="A17" s="1241" t="s">
        <v>187</v>
      </c>
      <c r="B17" s="1237"/>
      <c r="D17" s="379"/>
      <c r="E17" s="646">
        <v>-18</v>
      </c>
      <c r="F17" s="532"/>
      <c r="G17" s="45"/>
      <c r="H17" s="155">
        <v>-15</v>
      </c>
      <c r="I17" s="192"/>
      <c r="J17" s="158"/>
      <c r="K17" s="155">
        <v>-15</v>
      </c>
      <c r="L17" s="139"/>
      <c r="M17" s="139"/>
      <c r="N17" s="155">
        <v>-15</v>
      </c>
      <c r="O17" s="139"/>
      <c r="P17" s="444"/>
      <c r="Q17" s="155">
        <v>-19</v>
      </c>
      <c r="R17" s="445"/>
      <c r="S17" s="158"/>
      <c r="T17" s="155">
        <v>-15</v>
      </c>
      <c r="U17" s="56"/>
      <c r="V17" s="54"/>
      <c r="W17" s="646">
        <v>-33</v>
      </c>
      <c r="X17" s="54"/>
      <c r="Y17" s="54"/>
      <c r="Z17" s="155">
        <v>-34</v>
      </c>
    </row>
    <row r="18" spans="1:26" ht="12" customHeight="1" x14ac:dyDescent="0.2">
      <c r="A18" s="1242" t="s">
        <v>282</v>
      </c>
      <c r="B18" s="1237"/>
      <c r="D18" s="379"/>
      <c r="E18" s="644">
        <v>68</v>
      </c>
      <c r="F18" s="532"/>
      <c r="G18" s="45"/>
      <c r="H18" s="154">
        <v>73</v>
      </c>
      <c r="I18" s="192"/>
      <c r="J18" s="158"/>
      <c r="K18" s="154">
        <v>69</v>
      </c>
      <c r="L18" s="139"/>
      <c r="M18" s="139"/>
      <c r="N18" s="154">
        <v>75</v>
      </c>
      <c r="O18" s="139"/>
      <c r="P18" s="444"/>
      <c r="Q18" s="158">
        <v>80</v>
      </c>
      <c r="R18" s="445"/>
      <c r="S18" s="158"/>
      <c r="T18" s="154">
        <v>71</v>
      </c>
      <c r="U18" s="56"/>
      <c r="V18" s="54"/>
      <c r="W18" s="782">
        <v>141</v>
      </c>
      <c r="X18" s="54"/>
      <c r="Y18" s="54"/>
      <c r="Z18" s="154">
        <v>151</v>
      </c>
    </row>
    <row r="19" spans="1:26" ht="12" customHeight="1" x14ac:dyDescent="0.2">
      <c r="A19" s="1237"/>
      <c r="B19" s="1237"/>
      <c r="D19" s="379"/>
      <c r="E19" s="645"/>
      <c r="F19" s="532"/>
      <c r="G19" s="45"/>
      <c r="H19" s="139"/>
      <c r="I19" s="192"/>
      <c r="J19" s="158"/>
      <c r="K19" s="139"/>
      <c r="L19" s="139"/>
      <c r="M19" s="139"/>
      <c r="N19" s="139"/>
      <c r="O19" s="139"/>
      <c r="P19" s="444"/>
      <c r="Q19" s="192"/>
      <c r="R19" s="445"/>
      <c r="S19" s="158"/>
      <c r="T19" s="139"/>
      <c r="U19" s="56"/>
      <c r="V19" s="54"/>
      <c r="W19" s="799"/>
      <c r="X19" s="54"/>
      <c r="Y19" s="54"/>
      <c r="Z19" s="139"/>
    </row>
    <row r="20" spans="1:26" ht="12" customHeight="1" x14ac:dyDescent="0.2">
      <c r="A20" s="1241" t="s">
        <v>41</v>
      </c>
      <c r="B20" s="1237"/>
      <c r="D20" s="379"/>
      <c r="E20" s="136">
        <v>0</v>
      </c>
      <c r="F20" s="532"/>
      <c r="G20" s="45"/>
      <c r="H20" s="154">
        <v>-4</v>
      </c>
      <c r="I20" s="192"/>
      <c r="J20" s="158"/>
      <c r="K20" s="154">
        <v>-4</v>
      </c>
      <c r="L20" s="139"/>
      <c r="M20" s="139"/>
      <c r="N20" s="154">
        <v>-3</v>
      </c>
      <c r="O20" s="139"/>
      <c r="P20" s="444"/>
      <c r="Q20" s="158">
        <v>-2</v>
      </c>
      <c r="R20" s="445"/>
      <c r="S20" s="158"/>
      <c r="T20" s="154">
        <v>-2</v>
      </c>
      <c r="U20" s="56"/>
      <c r="V20" s="54"/>
      <c r="W20" s="782">
        <v>-4</v>
      </c>
      <c r="X20" s="54"/>
      <c r="Y20" s="54"/>
      <c r="Z20" s="154">
        <v>-4</v>
      </c>
    </row>
    <row r="21" spans="1:26" ht="23.25" customHeight="1" x14ac:dyDescent="0.2">
      <c r="A21" s="1241" t="s">
        <v>290</v>
      </c>
      <c r="B21" s="1237"/>
      <c r="D21" s="379"/>
      <c r="E21" s="644">
        <v>-1</v>
      </c>
      <c r="F21" s="532"/>
      <c r="G21" s="45"/>
      <c r="H21" s="154">
        <v>-2</v>
      </c>
      <c r="I21" s="192"/>
      <c r="J21" s="158"/>
      <c r="K21" s="154">
        <v>-2</v>
      </c>
      <c r="L21" s="139"/>
      <c r="M21" s="139"/>
      <c r="N21" s="154">
        <v>-1</v>
      </c>
      <c r="O21" s="139"/>
      <c r="P21" s="444"/>
      <c r="Q21" s="158">
        <v>-3</v>
      </c>
      <c r="R21" s="445"/>
      <c r="S21" s="158"/>
      <c r="T21" s="154">
        <v>-2</v>
      </c>
      <c r="U21" s="56"/>
      <c r="V21" s="54"/>
      <c r="W21" s="782">
        <v>-3</v>
      </c>
      <c r="X21" s="54"/>
      <c r="Y21" s="54"/>
      <c r="Z21" s="154">
        <v>-5</v>
      </c>
    </row>
    <row r="22" spans="1:26" ht="12" customHeight="1" x14ac:dyDescent="0.2">
      <c r="A22" s="1241" t="s">
        <v>188</v>
      </c>
      <c r="B22" s="1237"/>
      <c r="D22" s="379"/>
      <c r="E22" s="660">
        <v>0</v>
      </c>
      <c r="F22" s="532"/>
      <c r="G22" s="45"/>
      <c r="H22" s="133">
        <v>0</v>
      </c>
      <c r="I22" s="192"/>
      <c r="J22" s="158"/>
      <c r="K22" s="133">
        <v>0</v>
      </c>
      <c r="L22" s="139"/>
      <c r="M22" s="139"/>
      <c r="N22" s="133">
        <v>-16</v>
      </c>
      <c r="O22" s="139"/>
      <c r="P22" s="444"/>
      <c r="Q22" s="133">
        <v>0</v>
      </c>
      <c r="R22" s="445"/>
      <c r="S22" s="158"/>
      <c r="T22" s="133">
        <v>0</v>
      </c>
      <c r="U22" s="56"/>
      <c r="V22" s="54"/>
      <c r="W22" s="660">
        <v>0</v>
      </c>
      <c r="X22" s="54"/>
      <c r="Y22" s="54"/>
      <c r="Z22" s="133">
        <v>0</v>
      </c>
    </row>
    <row r="23" spans="1:26" ht="13.5" thickBot="1" x14ac:dyDescent="0.25">
      <c r="A23" s="1242" t="s">
        <v>291</v>
      </c>
      <c r="B23" s="1241"/>
      <c r="D23" s="379"/>
      <c r="E23" s="801">
        <v>67</v>
      </c>
      <c r="F23" s="532"/>
      <c r="G23" s="45"/>
      <c r="H23" s="140">
        <v>67</v>
      </c>
      <c r="I23" s="266"/>
      <c r="J23" s="190"/>
      <c r="K23" s="140">
        <v>63</v>
      </c>
      <c r="L23" s="130"/>
      <c r="M23" s="130"/>
      <c r="N23" s="140">
        <v>55</v>
      </c>
      <c r="O23" s="130"/>
      <c r="P23" s="442"/>
      <c r="Q23" s="140">
        <v>75</v>
      </c>
      <c r="R23" s="443"/>
      <c r="S23" s="190"/>
      <c r="T23" s="140">
        <v>67</v>
      </c>
      <c r="U23" s="68"/>
      <c r="V23" s="536"/>
      <c r="W23" s="801">
        <v>134</v>
      </c>
      <c r="X23" s="536"/>
      <c r="Y23" s="536"/>
      <c r="Z23" s="140">
        <v>142</v>
      </c>
    </row>
    <row r="24" spans="1:26" ht="12" customHeight="1" thickTop="1" x14ac:dyDescent="0.2">
      <c r="A24" s="1237"/>
      <c r="B24" s="1237"/>
      <c r="D24" s="379"/>
      <c r="E24" s="650"/>
      <c r="F24" s="532"/>
      <c r="G24" s="45"/>
      <c r="H24" s="145"/>
      <c r="I24" s="195"/>
      <c r="J24" s="159"/>
      <c r="K24" s="145"/>
      <c r="L24" s="95"/>
      <c r="M24" s="95"/>
      <c r="N24" s="145"/>
      <c r="O24" s="95"/>
      <c r="P24" s="392"/>
      <c r="Q24" s="145"/>
      <c r="R24" s="393"/>
      <c r="S24" s="159"/>
      <c r="T24" s="145"/>
      <c r="U24" s="49"/>
      <c r="W24" s="650"/>
      <c r="Z24" s="145"/>
    </row>
    <row r="25" spans="1:26" ht="12" customHeight="1" x14ac:dyDescent="0.2">
      <c r="A25" s="1242" t="s">
        <v>292</v>
      </c>
      <c r="B25" s="1241"/>
      <c r="D25" s="379"/>
      <c r="E25" s="651"/>
      <c r="F25" s="532"/>
      <c r="G25" s="45"/>
      <c r="H25" s="95"/>
      <c r="I25" s="195"/>
      <c r="J25" s="159"/>
      <c r="K25" s="95"/>
      <c r="L25" s="95"/>
      <c r="M25" s="95"/>
      <c r="N25" s="95"/>
      <c r="O25" s="95"/>
      <c r="P25" s="392"/>
      <c r="Q25" s="195"/>
      <c r="R25" s="393"/>
      <c r="S25" s="159"/>
      <c r="T25" s="95"/>
      <c r="U25" s="49"/>
      <c r="W25" s="692"/>
      <c r="Z25" s="95"/>
    </row>
    <row r="26" spans="1:26" ht="12" customHeight="1" x14ac:dyDescent="0.2">
      <c r="A26" s="1347" t="s">
        <v>293</v>
      </c>
      <c r="B26" s="1347"/>
      <c r="D26" s="379"/>
      <c r="E26" s="779">
        <v>156</v>
      </c>
      <c r="F26" s="532"/>
      <c r="G26" s="45"/>
      <c r="H26" s="129">
        <v>154</v>
      </c>
      <c r="I26" s="266"/>
      <c r="J26" s="190"/>
      <c r="K26" s="129">
        <v>157</v>
      </c>
      <c r="L26" s="130"/>
      <c r="M26" s="130"/>
      <c r="N26" s="129">
        <v>149</v>
      </c>
      <c r="O26" s="130"/>
      <c r="P26" s="442"/>
      <c r="Q26" s="190">
        <v>148</v>
      </c>
      <c r="R26" s="443"/>
      <c r="S26" s="190"/>
      <c r="T26" s="129">
        <v>146</v>
      </c>
      <c r="U26" s="68"/>
      <c r="V26" s="536"/>
      <c r="W26" s="781">
        <v>310</v>
      </c>
      <c r="X26" s="536"/>
      <c r="Y26" s="536"/>
      <c r="Z26" s="129">
        <v>294</v>
      </c>
    </row>
    <row r="27" spans="1:26" ht="12" customHeight="1" x14ac:dyDescent="0.2">
      <c r="A27" s="1347" t="s">
        <v>294</v>
      </c>
      <c r="B27" s="1347"/>
      <c r="D27" s="379"/>
      <c r="E27" s="667">
        <v>1</v>
      </c>
      <c r="F27" s="532"/>
      <c r="G27" s="45"/>
      <c r="H27" s="131">
        <v>0</v>
      </c>
      <c r="I27" s="192"/>
      <c r="J27" s="158"/>
      <c r="K27" s="131">
        <v>1</v>
      </c>
      <c r="L27" s="139"/>
      <c r="M27" s="139"/>
      <c r="N27" s="136">
        <v>0</v>
      </c>
      <c r="O27" s="139"/>
      <c r="P27" s="444"/>
      <c r="Q27" s="158">
        <v>1</v>
      </c>
      <c r="R27" s="445"/>
      <c r="S27" s="158"/>
      <c r="T27" s="131">
        <v>0</v>
      </c>
      <c r="U27" s="56"/>
      <c r="V27" s="54"/>
      <c r="W27" s="659">
        <v>1</v>
      </c>
      <c r="X27" s="54"/>
      <c r="Y27" s="54"/>
      <c r="Z27" s="131">
        <v>1</v>
      </c>
    </row>
    <row r="28" spans="1:26" ht="12" customHeight="1" x14ac:dyDescent="0.2">
      <c r="A28" s="1347" t="s">
        <v>295</v>
      </c>
      <c r="B28" s="1347"/>
      <c r="D28" s="379"/>
      <c r="E28" s="646">
        <v>176</v>
      </c>
      <c r="F28" s="601"/>
      <c r="G28" s="45"/>
      <c r="H28" s="155">
        <v>183</v>
      </c>
      <c r="I28" s="192"/>
      <c r="J28" s="158"/>
      <c r="K28" s="155">
        <v>182</v>
      </c>
      <c r="L28" s="139"/>
      <c r="M28" s="139"/>
      <c r="N28" s="155">
        <v>173</v>
      </c>
      <c r="O28" s="139"/>
      <c r="P28" s="444"/>
      <c r="Q28" s="155">
        <v>177</v>
      </c>
      <c r="R28" s="445"/>
      <c r="S28" s="158"/>
      <c r="T28" s="155">
        <v>181</v>
      </c>
      <c r="U28" s="56"/>
      <c r="V28" s="54"/>
      <c r="W28" s="646">
        <v>359</v>
      </c>
      <c r="X28" s="54"/>
      <c r="Y28" s="54"/>
      <c r="Z28" s="155">
        <v>358</v>
      </c>
    </row>
    <row r="29" spans="1:26" ht="13.5" customHeight="1" thickBot="1" x14ac:dyDescent="0.25">
      <c r="A29" s="1295" t="s">
        <v>150</v>
      </c>
      <c r="B29" s="1295"/>
      <c r="D29" s="379"/>
      <c r="E29" s="789">
        <v>333</v>
      </c>
      <c r="F29" s="601"/>
      <c r="G29" s="45"/>
      <c r="H29" s="156">
        <v>337</v>
      </c>
      <c r="I29" s="266"/>
      <c r="J29" s="190"/>
      <c r="K29" s="156">
        <v>340</v>
      </c>
      <c r="L29" s="130"/>
      <c r="M29" s="130"/>
      <c r="N29" s="156">
        <v>322</v>
      </c>
      <c r="O29" s="130"/>
      <c r="P29" s="442"/>
      <c r="Q29" s="156">
        <v>326</v>
      </c>
      <c r="R29" s="443"/>
      <c r="S29" s="190"/>
      <c r="T29" s="156">
        <v>327</v>
      </c>
      <c r="U29" s="68"/>
      <c r="V29" s="536"/>
      <c r="W29" s="789">
        <v>670</v>
      </c>
      <c r="X29" s="536"/>
      <c r="Y29" s="536"/>
      <c r="Z29" s="156">
        <v>653</v>
      </c>
    </row>
    <row r="30" spans="1:26" ht="13.5" thickTop="1" x14ac:dyDescent="0.2">
      <c r="D30" s="379"/>
      <c r="E30" s="657"/>
      <c r="F30" s="601"/>
      <c r="P30" s="379"/>
      <c r="R30" s="601"/>
      <c r="W30" s="657"/>
    </row>
    <row r="31" spans="1:26" ht="12" customHeight="1" x14ac:dyDescent="0.2">
      <c r="A31" s="1283" t="s">
        <v>297</v>
      </c>
      <c r="B31" s="1283"/>
      <c r="D31" s="379"/>
      <c r="E31" s="645"/>
      <c r="F31" s="601"/>
      <c r="G31" s="45"/>
      <c r="H31" s="139"/>
      <c r="I31" s="192"/>
      <c r="J31" s="158"/>
      <c r="K31" s="139"/>
      <c r="L31" s="139"/>
      <c r="M31" s="139"/>
      <c r="N31" s="139"/>
      <c r="O31" s="139"/>
      <c r="P31" s="444"/>
      <c r="Q31" s="192"/>
      <c r="R31" s="445"/>
      <c r="S31" s="158"/>
      <c r="T31" s="139"/>
      <c r="U31" s="56"/>
      <c r="V31" s="54"/>
      <c r="W31" s="799"/>
      <c r="X31" s="54"/>
      <c r="Y31" s="54"/>
      <c r="Z31" s="139"/>
    </row>
    <row r="32" spans="1:26" ht="12" customHeight="1" x14ac:dyDescent="0.2">
      <c r="A32" s="1359" t="s">
        <v>286</v>
      </c>
      <c r="B32" s="1359"/>
      <c r="D32" s="379"/>
      <c r="E32" s="699">
        <v>157</v>
      </c>
      <c r="F32" s="601"/>
      <c r="G32" s="45"/>
      <c r="H32" s="119">
        <v>154</v>
      </c>
      <c r="I32" s="357"/>
      <c r="J32" s="326"/>
      <c r="K32" s="119">
        <v>158</v>
      </c>
      <c r="L32" s="120"/>
      <c r="M32" s="120"/>
      <c r="N32" s="119">
        <v>149</v>
      </c>
      <c r="O32" s="120"/>
      <c r="P32" s="399"/>
      <c r="Q32" s="326">
        <v>149</v>
      </c>
      <c r="R32" s="400"/>
      <c r="S32" s="326"/>
      <c r="T32" s="119">
        <v>146</v>
      </c>
      <c r="U32" s="359"/>
      <c r="V32" s="76"/>
      <c r="W32" s="689">
        <v>311</v>
      </c>
      <c r="X32" s="76"/>
      <c r="Y32" s="76"/>
      <c r="Z32" s="119">
        <v>295</v>
      </c>
    </row>
    <row r="33" spans="1:35" ht="12" customHeight="1" x14ac:dyDescent="0.2">
      <c r="A33" s="1360" t="s">
        <v>532</v>
      </c>
      <c r="B33" s="1360"/>
      <c r="D33" s="379"/>
      <c r="E33" s="690">
        <v>123</v>
      </c>
      <c r="F33" s="532"/>
      <c r="G33" s="45"/>
      <c r="H33" s="122">
        <v>129</v>
      </c>
      <c r="I33" s="151"/>
      <c r="J33" s="150"/>
      <c r="K33" s="122">
        <v>127</v>
      </c>
      <c r="L33" s="123"/>
      <c r="M33" s="123"/>
      <c r="N33" s="122">
        <v>119</v>
      </c>
      <c r="O33" s="123"/>
      <c r="P33" s="380"/>
      <c r="Q33" s="150">
        <v>121</v>
      </c>
      <c r="R33" s="372"/>
      <c r="S33" s="150"/>
      <c r="T33" s="122">
        <v>126</v>
      </c>
      <c r="U33" s="360"/>
      <c r="V33" s="75"/>
      <c r="W33" s="672">
        <v>252</v>
      </c>
      <c r="X33" s="75"/>
      <c r="Y33" s="75"/>
      <c r="Z33" s="122">
        <v>247</v>
      </c>
    </row>
    <row r="34" spans="1:35" ht="12" customHeight="1" x14ac:dyDescent="0.2">
      <c r="A34" s="1359" t="s">
        <v>298</v>
      </c>
      <c r="B34" s="1359"/>
      <c r="D34" s="379"/>
      <c r="E34" s="690">
        <v>-216</v>
      </c>
      <c r="F34" s="532"/>
      <c r="G34" s="45"/>
      <c r="H34" s="150">
        <v>-214</v>
      </c>
      <c r="I34" s="151"/>
      <c r="J34" s="150"/>
      <c r="K34" s="150">
        <v>-216</v>
      </c>
      <c r="L34" s="123"/>
      <c r="M34" s="123"/>
      <c r="N34" s="150">
        <v>-193</v>
      </c>
      <c r="O34" s="123"/>
      <c r="P34" s="380"/>
      <c r="Q34" s="150">
        <v>-195</v>
      </c>
      <c r="R34" s="372"/>
      <c r="S34" s="150"/>
      <c r="T34" s="150">
        <v>-205</v>
      </c>
      <c r="U34" s="360"/>
      <c r="V34" s="75"/>
      <c r="W34" s="690">
        <v>-430</v>
      </c>
      <c r="X34" s="75"/>
      <c r="Y34" s="75"/>
      <c r="Z34" s="150">
        <v>-400</v>
      </c>
    </row>
    <row r="35" spans="1:35" ht="12" customHeight="1" thickBot="1" x14ac:dyDescent="0.25">
      <c r="A35" s="1361" t="s">
        <v>299</v>
      </c>
      <c r="B35" s="1361"/>
      <c r="D35" s="379"/>
      <c r="E35" s="1095">
        <v>64</v>
      </c>
      <c r="F35" s="80"/>
      <c r="G35" s="81"/>
      <c r="H35" s="1096">
        <v>69</v>
      </c>
      <c r="I35" s="357"/>
      <c r="J35" s="326"/>
      <c r="K35" s="1096">
        <v>69</v>
      </c>
      <c r="L35" s="120"/>
      <c r="M35" s="120"/>
      <c r="N35" s="1096">
        <v>75</v>
      </c>
      <c r="O35" s="120"/>
      <c r="P35" s="399"/>
      <c r="Q35" s="1096">
        <v>75</v>
      </c>
      <c r="R35" s="400"/>
      <c r="S35" s="326"/>
      <c r="T35" s="1096">
        <v>67</v>
      </c>
      <c r="U35" s="359"/>
      <c r="V35" s="76"/>
      <c r="W35" s="1095">
        <v>133</v>
      </c>
      <c r="X35" s="76"/>
      <c r="Y35" s="76"/>
      <c r="Z35" s="1096">
        <v>142</v>
      </c>
    </row>
    <row r="36" spans="1:35" ht="12" customHeight="1" thickTop="1" x14ac:dyDescent="0.2">
      <c r="A36" s="1362"/>
      <c r="B36" s="1362"/>
      <c r="D36" s="379"/>
      <c r="E36" s="645"/>
      <c r="F36" s="532"/>
      <c r="G36" s="45"/>
      <c r="H36" s="139"/>
      <c r="I36" s="192"/>
      <c r="J36" s="158"/>
      <c r="K36" s="139"/>
      <c r="L36" s="139"/>
      <c r="M36" s="139"/>
      <c r="N36" s="139"/>
      <c r="O36" s="139"/>
      <c r="P36" s="444"/>
      <c r="Q36" s="192"/>
      <c r="R36" s="445"/>
      <c r="S36" s="158"/>
      <c r="T36" s="139"/>
      <c r="U36" s="56"/>
      <c r="V36" s="54"/>
      <c r="W36" s="799"/>
      <c r="X36" s="54"/>
      <c r="Y36" s="54"/>
      <c r="Z36" s="139"/>
    </row>
    <row r="37" spans="1:35" ht="12" customHeight="1" x14ac:dyDescent="0.2">
      <c r="A37" s="1242" t="s">
        <v>300</v>
      </c>
      <c r="B37" s="1242"/>
      <c r="D37" s="379"/>
      <c r="E37" s="802"/>
      <c r="F37" s="532"/>
      <c r="G37" s="45"/>
      <c r="H37" s="123"/>
      <c r="I37" s="151"/>
      <c r="J37" s="150"/>
      <c r="K37" s="123"/>
      <c r="L37" s="123"/>
      <c r="M37" s="123"/>
      <c r="N37" s="123"/>
      <c r="O37" s="123"/>
      <c r="P37" s="380"/>
      <c r="Q37" s="151"/>
      <c r="R37" s="372"/>
      <c r="S37" s="150"/>
      <c r="T37" s="123"/>
      <c r="U37" s="360"/>
      <c r="V37" s="75"/>
      <c r="W37" s="673"/>
      <c r="X37" s="75"/>
      <c r="Y37" s="75"/>
      <c r="Z37" s="123"/>
    </row>
    <row r="38" spans="1:35" ht="12" customHeight="1" x14ac:dyDescent="0.2">
      <c r="A38" s="1359" t="s">
        <v>48</v>
      </c>
      <c r="B38" s="1359"/>
      <c r="D38" s="379"/>
      <c r="E38" s="699">
        <v>125</v>
      </c>
      <c r="F38" s="80"/>
      <c r="G38" s="81"/>
      <c r="H38" s="119">
        <v>127</v>
      </c>
      <c r="I38" s="357"/>
      <c r="J38" s="326"/>
      <c r="K38" s="119">
        <v>125</v>
      </c>
      <c r="L38" s="120"/>
      <c r="M38" s="120"/>
      <c r="N38" s="119">
        <v>128</v>
      </c>
      <c r="O38" s="120"/>
      <c r="P38" s="399"/>
      <c r="Q38" s="326">
        <v>130</v>
      </c>
      <c r="R38" s="400"/>
      <c r="S38" s="326"/>
      <c r="T38" s="119">
        <v>122</v>
      </c>
      <c r="U38" s="359"/>
      <c r="V38" s="76"/>
      <c r="W38" s="689">
        <v>252</v>
      </c>
      <c r="X38" s="76"/>
      <c r="Y38" s="76"/>
      <c r="Z38" s="119">
        <v>252</v>
      </c>
    </row>
    <row r="39" spans="1:35" ht="12" customHeight="1" x14ac:dyDescent="0.2">
      <c r="A39" s="1359" t="s">
        <v>22</v>
      </c>
      <c r="B39" s="1359"/>
      <c r="D39" s="379"/>
      <c r="E39" s="690">
        <v>-70</v>
      </c>
      <c r="F39" s="532"/>
      <c r="G39" s="45"/>
      <c r="H39" s="150">
        <v>-72</v>
      </c>
      <c r="I39" s="151"/>
      <c r="J39" s="150"/>
      <c r="K39" s="150">
        <v>-72</v>
      </c>
      <c r="L39" s="123"/>
      <c r="M39" s="123"/>
      <c r="N39" s="150">
        <v>-72</v>
      </c>
      <c r="O39" s="123"/>
      <c r="P39" s="380"/>
      <c r="Q39" s="150">
        <v>-71</v>
      </c>
      <c r="R39" s="372"/>
      <c r="S39" s="150"/>
      <c r="T39" s="150">
        <v>-70</v>
      </c>
      <c r="U39" s="360"/>
      <c r="V39" s="75"/>
      <c r="W39" s="690">
        <v>-142</v>
      </c>
      <c r="X39" s="75"/>
      <c r="Y39" s="75"/>
      <c r="Z39" s="150">
        <v>-141</v>
      </c>
    </row>
    <row r="40" spans="1:35" ht="12" customHeight="1" thickBot="1" x14ac:dyDescent="0.25">
      <c r="A40" s="1295" t="s">
        <v>301</v>
      </c>
      <c r="B40" s="1295"/>
      <c r="D40" s="379"/>
      <c r="E40" s="1095">
        <v>55</v>
      </c>
      <c r="F40" s="80"/>
      <c r="G40" s="81"/>
      <c r="H40" s="1096">
        <v>55</v>
      </c>
      <c r="I40" s="357"/>
      <c r="J40" s="326"/>
      <c r="K40" s="1096">
        <v>53</v>
      </c>
      <c r="L40" s="120"/>
      <c r="M40" s="120"/>
      <c r="N40" s="1096">
        <v>56</v>
      </c>
      <c r="O40" s="120"/>
      <c r="P40" s="399"/>
      <c r="Q40" s="1096">
        <v>59</v>
      </c>
      <c r="R40" s="400"/>
      <c r="S40" s="326"/>
      <c r="T40" s="1096">
        <v>52</v>
      </c>
      <c r="U40" s="359"/>
      <c r="V40" s="76"/>
      <c r="W40" s="1095">
        <v>110</v>
      </c>
      <c r="X40" s="76"/>
      <c r="Y40" s="76"/>
      <c r="Z40" s="1096">
        <v>111</v>
      </c>
    </row>
    <row r="41" spans="1:35" s="599" customFormat="1" ht="12" customHeight="1" thickTop="1" x14ac:dyDescent="0.2">
      <c r="A41" s="600"/>
      <c r="B41" s="600"/>
      <c r="D41" s="379"/>
      <c r="E41" s="690"/>
      <c r="F41" s="601"/>
      <c r="G41" s="45"/>
      <c r="H41" s="150"/>
      <c r="I41" s="151"/>
      <c r="J41" s="150"/>
      <c r="K41" s="150"/>
      <c r="L41" s="123"/>
      <c r="M41" s="123"/>
      <c r="N41" s="150"/>
      <c r="O41" s="123"/>
      <c r="P41" s="380"/>
      <c r="Q41" s="150"/>
      <c r="R41" s="372"/>
      <c r="S41" s="150"/>
      <c r="T41" s="150"/>
      <c r="U41" s="360"/>
      <c r="V41" s="75"/>
      <c r="W41" s="690"/>
      <c r="X41" s="75"/>
      <c r="Y41" s="75"/>
      <c r="Z41" s="150"/>
    </row>
    <row r="42" spans="1:35" ht="14.45" customHeight="1" thickBot="1" x14ac:dyDescent="0.25">
      <c r="A42" s="1348" t="s">
        <v>363</v>
      </c>
      <c r="B42" s="1242"/>
      <c r="D42" s="379"/>
      <c r="E42" s="1070">
        <v>33105</v>
      </c>
      <c r="F42" s="77"/>
      <c r="G42" s="78"/>
      <c r="H42" s="1049">
        <v>28425</v>
      </c>
      <c r="I42" s="137"/>
      <c r="J42" s="136"/>
      <c r="K42" s="1049">
        <v>46421</v>
      </c>
      <c r="L42" s="132"/>
      <c r="M42" s="132"/>
      <c r="N42" s="1049">
        <v>35454</v>
      </c>
      <c r="O42" s="132"/>
      <c r="P42" s="398"/>
      <c r="Q42" s="1049">
        <v>37021</v>
      </c>
      <c r="R42" s="454"/>
      <c r="S42" s="136"/>
      <c r="T42" s="1049">
        <v>30479</v>
      </c>
      <c r="U42" s="74"/>
      <c r="V42" s="72"/>
      <c r="W42" s="1070">
        <v>61530</v>
      </c>
      <c r="X42" s="72"/>
      <c r="Y42" s="72"/>
      <c r="Z42" s="1049">
        <v>67500</v>
      </c>
    </row>
    <row r="43" spans="1:35" s="1190" customFormat="1" ht="12" customHeight="1" thickTop="1" x14ac:dyDescent="0.2">
      <c r="A43" s="1362"/>
      <c r="B43" s="1362"/>
      <c r="D43" s="379"/>
      <c r="E43" s="645"/>
      <c r="F43" s="1024"/>
      <c r="G43" s="45"/>
      <c r="H43" s="139"/>
      <c r="I43" s="192"/>
      <c r="J43" s="158"/>
      <c r="K43" s="139"/>
      <c r="L43" s="139"/>
      <c r="M43" s="139"/>
      <c r="N43" s="139"/>
      <c r="O43" s="139"/>
      <c r="P43" s="444"/>
      <c r="Q43" s="192"/>
      <c r="R43" s="445"/>
      <c r="S43" s="158"/>
      <c r="T43" s="139"/>
      <c r="U43" s="56"/>
      <c r="V43" s="55"/>
      <c r="W43" s="54"/>
      <c r="X43" s="54"/>
      <c r="Y43" s="54"/>
      <c r="Z43" s="54"/>
      <c r="AA43" s="54"/>
      <c r="AB43" s="54"/>
      <c r="AC43" s="54"/>
      <c r="AD43" s="54"/>
      <c r="AE43" s="54"/>
      <c r="AF43" s="799"/>
      <c r="AG43" s="54"/>
      <c r="AH43" s="54"/>
      <c r="AI43" s="139"/>
    </row>
    <row r="44" spans="1:35" s="1190" customFormat="1" x14ac:dyDescent="0.2">
      <c r="A44" s="1354" t="s">
        <v>696</v>
      </c>
      <c r="B44" s="1354"/>
      <c r="D44" s="379"/>
      <c r="E44" s="802"/>
      <c r="F44" s="1024"/>
      <c r="G44" s="45"/>
      <c r="H44" s="123"/>
      <c r="I44" s="151"/>
      <c r="J44" s="150"/>
      <c r="K44" s="123"/>
      <c r="L44" s="123"/>
      <c r="M44" s="123"/>
      <c r="N44" s="123"/>
      <c r="O44" s="123"/>
      <c r="P44" s="380"/>
      <c r="Q44" s="151"/>
      <c r="R44" s="372"/>
      <c r="S44" s="150"/>
      <c r="T44" s="123"/>
      <c r="U44" s="360"/>
      <c r="V44" s="78"/>
      <c r="W44" s="75"/>
      <c r="X44" s="75"/>
      <c r="Y44" s="75"/>
      <c r="Z44" s="75"/>
      <c r="AA44" s="75"/>
      <c r="AB44" s="75"/>
      <c r="AC44" s="75"/>
      <c r="AD44" s="75"/>
      <c r="AE44" s="75"/>
      <c r="AF44" s="673"/>
      <c r="AG44" s="75"/>
      <c r="AH44" s="75"/>
      <c r="AI44" s="123"/>
    </row>
    <row r="45" spans="1:35" s="1190" customFormat="1" ht="12" customHeight="1" x14ac:dyDescent="0.2">
      <c r="A45" s="1363" t="s">
        <v>697</v>
      </c>
      <c r="B45" s="1363"/>
      <c r="D45" s="379"/>
      <c r="E45" s="690"/>
      <c r="F45" s="77"/>
      <c r="G45" s="78"/>
      <c r="H45" s="122"/>
      <c r="I45" s="151"/>
      <c r="J45" s="150"/>
      <c r="K45" s="122"/>
      <c r="L45" s="123"/>
      <c r="M45" s="123"/>
      <c r="N45" s="122"/>
      <c r="O45" s="123"/>
      <c r="P45" s="380"/>
      <c r="Q45" s="150"/>
      <c r="R45" s="372"/>
      <c r="S45" s="150"/>
      <c r="T45" s="122"/>
      <c r="U45" s="360"/>
      <c r="V45" s="78"/>
      <c r="W45" s="1192"/>
      <c r="X45" s="75"/>
      <c r="Y45" s="75"/>
      <c r="Z45" s="1192"/>
      <c r="AA45" s="75"/>
      <c r="AB45" s="75"/>
      <c r="AC45" s="1192"/>
      <c r="AD45" s="75"/>
      <c r="AE45" s="75"/>
      <c r="AF45" s="672"/>
      <c r="AG45" s="75"/>
      <c r="AH45" s="75"/>
      <c r="AI45" s="122"/>
    </row>
    <row r="46" spans="1:35" s="1190" customFormat="1" ht="12" customHeight="1" x14ac:dyDescent="0.2">
      <c r="A46" s="1364" t="s">
        <v>698</v>
      </c>
      <c r="B46" s="1364"/>
      <c r="D46" s="379"/>
      <c r="E46" s="690">
        <v>1822</v>
      </c>
      <c r="F46" s="77"/>
      <c r="G46" s="78"/>
      <c r="H46" s="122">
        <v>1823</v>
      </c>
      <c r="I46" s="151"/>
      <c r="J46" s="150"/>
      <c r="K46" s="122">
        <v>1831</v>
      </c>
      <c r="L46" s="123"/>
      <c r="M46" s="123"/>
      <c r="N46" s="122">
        <v>1820</v>
      </c>
      <c r="O46" s="123"/>
      <c r="P46" s="380"/>
      <c r="Q46" s="150">
        <v>1819</v>
      </c>
      <c r="R46" s="372"/>
      <c r="S46" s="150"/>
      <c r="T46" s="122">
        <v>1816</v>
      </c>
      <c r="U46" s="360"/>
      <c r="V46" s="78"/>
      <c r="W46" s="690">
        <v>1822</v>
      </c>
      <c r="X46" s="75"/>
      <c r="Y46" s="75"/>
      <c r="Z46" s="150">
        <v>1819</v>
      </c>
      <c r="AA46" s="75"/>
      <c r="AB46" s="75"/>
      <c r="AC46" s="78"/>
      <c r="AD46" s="75"/>
      <c r="AE46" s="75"/>
    </row>
    <row r="47" spans="1:35" s="1190" customFormat="1" ht="12" customHeight="1" x14ac:dyDescent="0.2">
      <c r="A47" s="1364" t="s">
        <v>699</v>
      </c>
      <c r="B47" s="1364"/>
      <c r="D47" s="379"/>
      <c r="E47" s="690">
        <v>185</v>
      </c>
      <c r="F47" s="77"/>
      <c r="G47" s="78"/>
      <c r="H47" s="150">
        <v>187</v>
      </c>
      <c r="I47" s="151"/>
      <c r="J47" s="150"/>
      <c r="K47" s="150">
        <v>189</v>
      </c>
      <c r="L47" s="123"/>
      <c r="M47" s="123"/>
      <c r="N47" s="150">
        <v>196</v>
      </c>
      <c r="O47" s="123"/>
      <c r="P47" s="380"/>
      <c r="Q47" s="150">
        <v>198</v>
      </c>
      <c r="R47" s="372"/>
      <c r="S47" s="150"/>
      <c r="T47" s="150">
        <v>200</v>
      </c>
      <c r="U47" s="360"/>
      <c r="V47" s="78"/>
      <c r="W47" s="690">
        <v>185</v>
      </c>
      <c r="X47" s="75"/>
      <c r="Y47" s="75"/>
      <c r="Z47" s="150">
        <v>198</v>
      </c>
      <c r="AA47" s="75"/>
      <c r="AB47" s="75"/>
      <c r="AC47" s="78"/>
      <c r="AD47" s="75"/>
      <c r="AE47" s="75"/>
    </row>
    <row r="48" spans="1:35" s="1190" customFormat="1" ht="12" customHeight="1" x14ac:dyDescent="0.2">
      <c r="A48" s="1365" t="s">
        <v>700</v>
      </c>
      <c r="B48" s="1365"/>
      <c r="D48" s="379"/>
      <c r="E48" s="690">
        <v>2</v>
      </c>
      <c r="F48" s="77"/>
      <c r="G48" s="78"/>
      <c r="H48" s="150">
        <v>2</v>
      </c>
      <c r="I48" s="151"/>
      <c r="J48" s="150"/>
      <c r="K48" s="150">
        <v>2</v>
      </c>
      <c r="L48" s="123"/>
      <c r="M48" s="123"/>
      <c r="N48" s="150">
        <v>2</v>
      </c>
      <c r="O48" s="123"/>
      <c r="P48" s="380"/>
      <c r="Q48" s="150">
        <v>2</v>
      </c>
      <c r="R48" s="372"/>
      <c r="S48" s="150"/>
      <c r="T48" s="150">
        <v>2</v>
      </c>
      <c r="U48" s="360"/>
      <c r="V48" s="78"/>
      <c r="W48" s="690">
        <v>2</v>
      </c>
      <c r="X48" s="75"/>
      <c r="Y48" s="75"/>
      <c r="Z48" s="150">
        <v>2</v>
      </c>
      <c r="AA48" s="75"/>
      <c r="AB48" s="75"/>
      <c r="AC48" s="78"/>
      <c r="AD48" s="75"/>
      <c r="AE48" s="75"/>
    </row>
    <row r="49" spans="1:35" s="1190" customFormat="1" ht="12" customHeight="1" thickBot="1" x14ac:dyDescent="0.25">
      <c r="A49" s="1364" t="s">
        <v>150</v>
      </c>
      <c r="B49" s="1364"/>
      <c r="D49" s="379"/>
      <c r="E49" s="1193">
        <f>SUM(E46:E48)</f>
        <v>2009</v>
      </c>
      <c r="F49" s="77"/>
      <c r="G49" s="78"/>
      <c r="H49" s="1193">
        <f>SUM(H46:H48)</f>
        <v>2012</v>
      </c>
      <c r="I49" s="151"/>
      <c r="J49" s="150"/>
      <c r="K49" s="1193">
        <f>SUM(K46:K48)</f>
        <v>2022</v>
      </c>
      <c r="L49" s="123"/>
      <c r="M49" s="123"/>
      <c r="N49" s="1193">
        <f>SUM(N46:N48)</f>
        <v>2018</v>
      </c>
      <c r="O49" s="123"/>
      <c r="P49" s="380"/>
      <c r="Q49" s="1193">
        <f>SUM(Q46:Q48)</f>
        <v>2019</v>
      </c>
      <c r="R49" s="372"/>
      <c r="S49" s="150"/>
      <c r="T49" s="1193">
        <f>SUM(T46:T48)</f>
        <v>2018</v>
      </c>
      <c r="U49" s="360"/>
      <c r="V49" s="78"/>
      <c r="W49" s="1193">
        <f>SUM(W46:W48)</f>
        <v>2009</v>
      </c>
      <c r="X49" s="75"/>
      <c r="Y49" s="75"/>
      <c r="Z49" s="1193">
        <f>SUM(Z46:Z48)</f>
        <v>2019</v>
      </c>
      <c r="AA49" s="75"/>
      <c r="AB49" s="75"/>
      <c r="AC49" s="78"/>
      <c r="AD49" s="75"/>
      <c r="AE49" s="75"/>
    </row>
    <row r="50" spans="1:35" ht="12" customHeight="1" thickTop="1" x14ac:dyDescent="0.2">
      <c r="D50" s="382"/>
      <c r="E50" s="525"/>
      <c r="F50" s="375"/>
      <c r="G50" s="45"/>
      <c r="H50" s="45"/>
      <c r="I50" s="49"/>
      <c r="J50" s="45"/>
      <c r="K50" s="8"/>
      <c r="N50" s="8"/>
      <c r="P50" s="382"/>
      <c r="Q50" s="401"/>
      <c r="R50" s="375"/>
      <c r="S50" s="45"/>
      <c r="T50" s="45"/>
      <c r="U50" s="49"/>
      <c r="W50" s="8"/>
      <c r="Z50" s="8"/>
      <c r="AC50" s="49"/>
    </row>
    <row r="51" spans="1:35" ht="12" customHeight="1" x14ac:dyDescent="0.2">
      <c r="G51" s="45"/>
      <c r="H51" s="45"/>
      <c r="I51" s="45"/>
      <c r="S51" s="45"/>
      <c r="T51" s="45"/>
      <c r="U51" s="45"/>
    </row>
    <row r="52" spans="1:35" ht="24" customHeight="1" x14ac:dyDescent="0.2">
      <c r="A52" s="758" t="s">
        <v>257</v>
      </c>
      <c r="B52" s="1229" t="s">
        <v>490</v>
      </c>
      <c r="C52" s="1230"/>
      <c r="D52" s="1230"/>
      <c r="E52" s="1230"/>
      <c r="F52" s="1230"/>
      <c r="G52" s="1230"/>
      <c r="H52" s="1230"/>
      <c r="I52" s="1230"/>
      <c r="J52" s="1230"/>
      <c r="K52" s="1230"/>
      <c r="L52" s="1230"/>
      <c r="M52" s="1230"/>
      <c r="N52" s="1230"/>
      <c r="O52" s="1230"/>
      <c r="P52" s="1230"/>
      <c r="Q52" s="1230"/>
      <c r="R52" s="1230"/>
      <c r="S52" s="1230"/>
      <c r="T52" s="1230"/>
      <c r="U52" s="1230"/>
      <c r="V52" s="1230"/>
      <c r="W52" s="1230"/>
      <c r="X52" s="1230"/>
      <c r="Y52" s="1230"/>
      <c r="Z52" s="1230"/>
    </row>
    <row r="53" spans="1:35" ht="13.5" x14ac:dyDescent="0.2">
      <c r="A53" s="758" t="s">
        <v>258</v>
      </c>
      <c r="B53" s="1229" t="s">
        <v>296</v>
      </c>
      <c r="C53" s="1230"/>
      <c r="D53" s="1230"/>
      <c r="E53" s="1230"/>
      <c r="F53" s="1230"/>
      <c r="G53" s="1230"/>
      <c r="H53" s="1230"/>
      <c r="I53" s="1230"/>
      <c r="J53" s="1230"/>
      <c r="K53" s="1230"/>
      <c r="L53" s="1230"/>
      <c r="M53" s="1230"/>
      <c r="N53" s="1230"/>
      <c r="O53" s="1230"/>
      <c r="P53" s="1230"/>
      <c r="Q53" s="1230"/>
      <c r="R53" s="1230"/>
      <c r="S53" s="1230"/>
      <c r="T53" s="1230"/>
      <c r="U53" s="1230"/>
      <c r="V53" s="1230"/>
      <c r="W53" s="1230"/>
      <c r="X53" s="1230"/>
      <c r="Y53" s="1230"/>
      <c r="Z53" s="1230"/>
    </row>
    <row r="54" spans="1:35" ht="13.5" x14ac:dyDescent="0.2">
      <c r="A54" s="762" t="s">
        <v>345</v>
      </c>
      <c r="B54" s="1229" t="s">
        <v>701</v>
      </c>
      <c r="C54" s="1229"/>
      <c r="D54" s="1229"/>
      <c r="E54" s="1229"/>
      <c r="F54" s="1229"/>
      <c r="G54" s="1229"/>
      <c r="H54" s="1229"/>
      <c r="I54" s="1229"/>
      <c r="J54" s="1229"/>
      <c r="K54" s="1229"/>
      <c r="L54" s="1229"/>
      <c r="M54" s="1229"/>
      <c r="N54" s="1229"/>
      <c r="O54" s="1229"/>
      <c r="P54" s="1229"/>
      <c r="Q54" s="1229"/>
      <c r="R54" s="1229"/>
      <c r="S54" s="1229"/>
      <c r="T54" s="1229"/>
      <c r="U54" s="1229"/>
      <c r="V54" s="1229"/>
      <c r="W54" s="1229"/>
      <c r="X54" s="1229"/>
      <c r="Y54" s="1229"/>
      <c r="Z54" s="1229"/>
      <c r="AA54" s="1189"/>
      <c r="AB54" s="1189"/>
      <c r="AC54" s="1189"/>
      <c r="AD54" s="1189"/>
      <c r="AE54" s="1189"/>
      <c r="AF54" s="1189"/>
      <c r="AG54" s="1189"/>
      <c r="AH54" s="1189"/>
      <c r="AI54" s="1189"/>
    </row>
  </sheetData>
  <mergeCells count="48">
    <mergeCell ref="B52:Z52"/>
    <mergeCell ref="B53:Z53"/>
    <mergeCell ref="B54:Z54"/>
    <mergeCell ref="A36:B36"/>
    <mergeCell ref="A37:B37"/>
    <mergeCell ref="A38:B38"/>
    <mergeCell ref="A39:B39"/>
    <mergeCell ref="A40:B40"/>
    <mergeCell ref="A43:B43"/>
    <mergeCell ref="A44:B44"/>
    <mergeCell ref="A45:B45"/>
    <mergeCell ref="A46:B46"/>
    <mergeCell ref="A47:B47"/>
    <mergeCell ref="A48:B48"/>
    <mergeCell ref="A49:B49"/>
    <mergeCell ref="A26:B26"/>
    <mergeCell ref="A27:B27"/>
    <mergeCell ref="A28:B28"/>
    <mergeCell ref="A29:B29"/>
    <mergeCell ref="A42:B42"/>
    <mergeCell ref="A31:B31"/>
    <mergeCell ref="A32:B32"/>
    <mergeCell ref="A33:B33"/>
    <mergeCell ref="A34:B34"/>
    <mergeCell ref="A35:B35"/>
    <mergeCell ref="A21:B21"/>
    <mergeCell ref="A22:B22"/>
    <mergeCell ref="A23:B23"/>
    <mergeCell ref="A24:B24"/>
    <mergeCell ref="A25:B25"/>
    <mergeCell ref="A20:B20"/>
    <mergeCell ref="A9:B9"/>
    <mergeCell ref="A10:B10"/>
    <mergeCell ref="A11:B11"/>
    <mergeCell ref="A12:B12"/>
    <mergeCell ref="A13:B13"/>
    <mergeCell ref="A14:B14"/>
    <mergeCell ref="A15:B15"/>
    <mergeCell ref="A16:B16"/>
    <mergeCell ref="A17:B17"/>
    <mergeCell ref="A18:B18"/>
    <mergeCell ref="A19:B19"/>
    <mergeCell ref="A8:B8"/>
    <mergeCell ref="A1:Z1"/>
    <mergeCell ref="A2:Z2"/>
    <mergeCell ref="A4:B4"/>
    <mergeCell ref="D4:U4"/>
    <mergeCell ref="W4:Z4"/>
  </mergeCells>
  <printOptions horizontalCentered="1"/>
  <pageMargins left="0.25" right="0.25" top="0.5" bottom="0.5" header="0.3" footer="0.3"/>
  <pageSetup scale="77" orientation="landscape" r:id="rId1"/>
  <headerFooter alignWithMargins="0">
    <oddFooter>&amp;L&amp;K0070C0The Allstate Corporation 2Q19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U48"/>
  <sheetViews>
    <sheetView workbookViewId="0">
      <selection sqref="A1:U1"/>
    </sheetView>
  </sheetViews>
  <sheetFormatPr defaultColWidth="13.7109375" defaultRowHeight="12.75" x14ac:dyDescent="0.2"/>
  <cols>
    <col min="1" max="1" width="3" style="85" customWidth="1"/>
    <col min="2" max="2" width="43" style="85" customWidth="1"/>
    <col min="3" max="3" width="2.28515625" style="85" customWidth="1"/>
    <col min="4" max="4" width="2.28515625" style="415" customWidth="1"/>
    <col min="5" max="5" width="9.7109375" style="415" customWidth="1"/>
    <col min="6" max="6" width="2.28515625" style="415" customWidth="1"/>
    <col min="7" max="7" width="2.28515625" style="85" customWidth="1"/>
    <col min="8" max="8" width="9.7109375" style="85" customWidth="1"/>
    <col min="9" max="10" width="2.28515625" style="85" customWidth="1"/>
    <col min="11" max="11" width="9.7109375" style="85" customWidth="1"/>
    <col min="12" max="13" width="2.28515625" style="85" customWidth="1"/>
    <col min="14" max="14" width="9.7109375" style="85" customWidth="1"/>
    <col min="15" max="16" width="2.28515625" style="85" customWidth="1"/>
    <col min="17" max="17" width="9.7109375" style="85" customWidth="1"/>
    <col min="18" max="19" width="2.28515625" style="85" customWidth="1"/>
    <col min="20" max="20" width="9.7109375" style="85" customWidth="1"/>
    <col min="21" max="22" width="2.28515625" style="85" customWidth="1"/>
    <col min="23" max="23" width="10.28515625" style="85" customWidth="1"/>
    <col min="24" max="25" width="2.28515625" style="85" customWidth="1"/>
    <col min="26" max="26" width="10.28515625" style="85" customWidth="1"/>
    <col min="27" max="28" width="2.28515625" style="85" customWidth="1"/>
    <col min="29" max="29" width="10.28515625" style="85" customWidth="1"/>
    <col min="30" max="31" width="2.28515625" style="85" customWidth="1"/>
    <col min="32" max="32" width="10.28515625" style="85" customWidth="1"/>
    <col min="33" max="34" width="2.28515625" style="85" customWidth="1"/>
    <col min="35" max="35" width="10.28515625" style="85" customWidth="1"/>
    <col min="36" max="36" width="2.28515625" style="85" customWidth="1"/>
    <col min="37" max="16384" width="13.7109375" style="85"/>
  </cols>
  <sheetData>
    <row r="1" spans="1:21" ht="15.75" customHeight="1"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row>
    <row r="2" spans="1:21" ht="15.75" customHeight="1" x14ac:dyDescent="0.25">
      <c r="A2" s="1236" t="s">
        <v>303</v>
      </c>
      <c r="B2" s="1237"/>
      <c r="C2" s="1237"/>
      <c r="D2" s="1237"/>
      <c r="E2" s="1237"/>
      <c r="F2" s="1237"/>
      <c r="G2" s="1237"/>
      <c r="H2" s="1237"/>
      <c r="I2" s="1237"/>
      <c r="J2" s="1237"/>
      <c r="K2" s="1237"/>
      <c r="L2" s="1237"/>
      <c r="M2" s="1237"/>
      <c r="N2" s="1237"/>
      <c r="O2" s="1237"/>
      <c r="P2" s="1237"/>
      <c r="Q2" s="1237"/>
      <c r="R2" s="1237"/>
      <c r="S2" s="1237"/>
      <c r="T2" s="1237"/>
      <c r="U2" s="1237"/>
    </row>
    <row r="4" spans="1:21" ht="15.75" customHeight="1" x14ac:dyDescent="0.2">
      <c r="A4" s="1286" t="s">
        <v>47</v>
      </c>
      <c r="B4" s="1237"/>
      <c r="D4" s="1235" t="s">
        <v>9</v>
      </c>
      <c r="E4" s="1235"/>
      <c r="F4" s="1235"/>
      <c r="G4" s="1235"/>
      <c r="H4" s="1235"/>
      <c r="I4" s="1235"/>
      <c r="J4" s="1235"/>
      <c r="K4" s="1235"/>
      <c r="L4" s="1235"/>
      <c r="M4" s="1235"/>
      <c r="N4" s="1235"/>
      <c r="O4" s="1235"/>
      <c r="P4" s="1235"/>
      <c r="Q4" s="1235"/>
      <c r="R4" s="1235"/>
      <c r="S4" s="1235"/>
      <c r="T4" s="1235"/>
      <c r="U4" s="1235"/>
    </row>
    <row r="5" spans="1:21" x14ac:dyDescent="0.2">
      <c r="G5" s="45"/>
      <c r="H5" s="45"/>
      <c r="I5" s="45"/>
      <c r="J5" s="45"/>
      <c r="K5" s="45"/>
      <c r="L5" s="45"/>
      <c r="M5" s="45"/>
      <c r="N5" s="45"/>
      <c r="O5" s="45"/>
      <c r="P5" s="45"/>
      <c r="Q5" s="45"/>
      <c r="R5" s="45"/>
      <c r="S5" s="45"/>
      <c r="T5" s="45"/>
      <c r="U5" s="45"/>
    </row>
    <row r="6" spans="1:21" ht="25.9" customHeight="1" x14ac:dyDescent="0.25">
      <c r="D6" s="377"/>
      <c r="E6" s="462" t="s">
        <v>522</v>
      </c>
      <c r="F6" s="384"/>
      <c r="G6" s="45"/>
      <c r="H6" s="203" t="s">
        <v>339</v>
      </c>
      <c r="I6" s="363"/>
      <c r="J6" s="426"/>
      <c r="K6" s="203" t="s">
        <v>10</v>
      </c>
      <c r="L6" s="42"/>
      <c r="M6" s="202"/>
      <c r="N6" s="203" t="s">
        <v>340</v>
      </c>
      <c r="O6" s="202"/>
      <c r="P6" s="377"/>
      <c r="Q6" s="369" t="s">
        <v>0</v>
      </c>
      <c r="R6" s="378"/>
      <c r="S6" s="376"/>
      <c r="T6" s="203" t="s">
        <v>1</v>
      </c>
      <c r="U6" s="45"/>
    </row>
    <row r="7" spans="1:21" ht="12" customHeight="1" x14ac:dyDescent="0.2">
      <c r="A7" s="1283" t="s">
        <v>196</v>
      </c>
      <c r="B7" s="1237"/>
      <c r="D7" s="379"/>
      <c r="E7" s="87"/>
      <c r="F7" s="422"/>
      <c r="G7" s="45"/>
      <c r="H7" s="87"/>
      <c r="I7" s="49"/>
      <c r="J7" s="45"/>
      <c r="K7" s="87"/>
      <c r="N7" s="87"/>
      <c r="P7" s="379"/>
      <c r="Q7" s="87"/>
      <c r="R7" s="422"/>
      <c r="S7" s="45"/>
      <c r="T7" s="87"/>
      <c r="U7" s="49"/>
    </row>
    <row r="8" spans="1:21" ht="12" customHeight="1" x14ac:dyDescent="0.2">
      <c r="A8" s="1237"/>
      <c r="B8" s="1237"/>
      <c r="D8" s="379"/>
      <c r="E8" s="49"/>
      <c r="F8" s="422"/>
      <c r="G8" s="45"/>
      <c r="H8" s="415"/>
      <c r="I8" s="49"/>
      <c r="J8" s="45"/>
      <c r="P8" s="379"/>
      <c r="Q8" s="49"/>
      <c r="R8" s="422"/>
      <c r="S8" s="45"/>
      <c r="T8" s="415"/>
      <c r="U8" s="49"/>
    </row>
    <row r="9" spans="1:21" ht="12" customHeight="1" x14ac:dyDescent="0.2">
      <c r="A9" s="1347" t="s">
        <v>108</v>
      </c>
      <c r="B9" s="1347"/>
      <c r="D9" s="379"/>
      <c r="E9" s="656"/>
      <c r="F9" s="422"/>
      <c r="G9" s="45"/>
      <c r="H9" s="415"/>
      <c r="I9" s="49"/>
      <c r="J9" s="45"/>
      <c r="P9" s="379"/>
      <c r="Q9" s="49"/>
      <c r="R9" s="422"/>
      <c r="S9" s="45"/>
      <c r="T9" s="415"/>
      <c r="U9" s="49"/>
    </row>
    <row r="10" spans="1:21" ht="12" customHeight="1" x14ac:dyDescent="0.2">
      <c r="A10" s="1237"/>
      <c r="B10" s="1237"/>
      <c r="D10" s="379"/>
      <c r="E10" s="656"/>
      <c r="F10" s="422"/>
      <c r="G10" s="45"/>
      <c r="H10" s="415"/>
      <c r="I10" s="49"/>
      <c r="J10" s="45"/>
      <c r="P10" s="379"/>
      <c r="Q10" s="49"/>
      <c r="R10" s="422"/>
      <c r="S10" s="45"/>
      <c r="T10" s="415"/>
      <c r="U10" s="49"/>
    </row>
    <row r="11" spans="1:21" ht="14.1" customHeight="1" thickBot="1" x14ac:dyDescent="0.25">
      <c r="A11" s="1366" t="s">
        <v>304</v>
      </c>
      <c r="B11" s="1366"/>
      <c r="D11" s="379"/>
      <c r="E11" s="706">
        <v>252</v>
      </c>
      <c r="F11" s="422"/>
      <c r="G11" s="45"/>
      <c r="H11" s="147">
        <v>260</v>
      </c>
      <c r="I11" s="387"/>
      <c r="J11" s="157"/>
      <c r="K11" s="147">
        <v>260</v>
      </c>
      <c r="L11" s="142"/>
      <c r="M11" s="142"/>
      <c r="N11" s="147">
        <v>591</v>
      </c>
      <c r="O11" s="142"/>
      <c r="P11" s="390"/>
      <c r="Q11" s="147">
        <v>611</v>
      </c>
      <c r="R11" s="391"/>
      <c r="S11" s="157"/>
      <c r="T11" s="147">
        <v>598</v>
      </c>
      <c r="U11" s="68"/>
    </row>
    <row r="12" spans="1:21" ht="12" customHeight="1" thickTop="1" x14ac:dyDescent="0.2">
      <c r="A12" s="1237"/>
      <c r="B12" s="1237"/>
      <c r="D12" s="379"/>
      <c r="E12" s="650"/>
      <c r="F12" s="422"/>
      <c r="G12" s="45"/>
      <c r="H12" s="145"/>
      <c r="I12" s="195"/>
      <c r="J12" s="159"/>
      <c r="K12" s="145"/>
      <c r="L12" s="95"/>
      <c r="M12" s="95"/>
      <c r="N12" s="145"/>
      <c r="O12" s="95"/>
      <c r="P12" s="392"/>
      <c r="Q12" s="145"/>
      <c r="R12" s="393"/>
      <c r="S12" s="159"/>
      <c r="T12" s="145"/>
      <c r="U12" s="49"/>
    </row>
    <row r="13" spans="1:21" ht="12" customHeight="1" x14ac:dyDescent="0.2">
      <c r="A13" s="1347" t="s">
        <v>109</v>
      </c>
      <c r="B13" s="1347"/>
      <c r="D13" s="379"/>
      <c r="E13" s="651"/>
      <c r="F13" s="422"/>
      <c r="G13" s="45"/>
      <c r="H13" s="95"/>
      <c r="I13" s="195"/>
      <c r="J13" s="159"/>
      <c r="K13" s="95"/>
      <c r="L13" s="95"/>
      <c r="M13" s="95"/>
      <c r="N13" s="95"/>
      <c r="O13" s="95"/>
      <c r="P13" s="392"/>
      <c r="Q13" s="195"/>
      <c r="R13" s="393"/>
      <c r="S13" s="159"/>
      <c r="T13" s="95"/>
      <c r="U13" s="49"/>
    </row>
    <row r="14" spans="1:21" ht="12" customHeight="1" x14ac:dyDescent="0.2">
      <c r="A14" s="1237"/>
      <c r="B14" s="1237"/>
      <c r="D14" s="379"/>
      <c r="E14" s="651"/>
      <c r="F14" s="422"/>
      <c r="G14" s="45"/>
      <c r="H14" s="95"/>
      <c r="I14" s="195"/>
      <c r="J14" s="159"/>
      <c r="K14" s="95"/>
      <c r="L14" s="95"/>
      <c r="M14" s="95"/>
      <c r="N14" s="95"/>
      <c r="O14" s="95"/>
      <c r="P14" s="392"/>
      <c r="Q14" s="195"/>
      <c r="R14" s="393"/>
      <c r="S14" s="159"/>
      <c r="T14" s="95"/>
      <c r="U14" s="49"/>
    </row>
    <row r="15" spans="1:21" ht="12" customHeight="1" x14ac:dyDescent="0.2">
      <c r="A15" s="1366" t="s">
        <v>360</v>
      </c>
      <c r="B15" s="1366"/>
      <c r="D15" s="379"/>
      <c r="E15" s="704">
        <v>2587</v>
      </c>
      <c r="F15" s="422"/>
      <c r="G15" s="45"/>
      <c r="H15" s="141">
        <v>2542</v>
      </c>
      <c r="I15" s="195"/>
      <c r="J15" s="159"/>
      <c r="K15" s="141">
        <v>2618</v>
      </c>
      <c r="L15" s="95"/>
      <c r="M15" s="95"/>
      <c r="N15" s="95"/>
      <c r="O15" s="95"/>
      <c r="P15" s="392"/>
      <c r="Q15" s="195"/>
      <c r="R15" s="393"/>
      <c r="S15" s="159"/>
      <c r="T15" s="141"/>
      <c r="U15" s="49"/>
    </row>
    <row r="16" spans="1:21" ht="14.1" customHeight="1" thickBot="1" x14ac:dyDescent="0.25">
      <c r="A16" s="1366" t="s">
        <v>305</v>
      </c>
      <c r="B16" s="1366"/>
      <c r="D16" s="379"/>
      <c r="E16" s="667">
        <v>2744</v>
      </c>
      <c r="F16" s="422"/>
      <c r="G16" s="45"/>
      <c r="H16" s="131">
        <v>2657.3851949999998</v>
      </c>
      <c r="I16" s="195"/>
      <c r="J16" s="159"/>
      <c r="K16" s="131">
        <v>2474</v>
      </c>
      <c r="L16" s="142"/>
      <c r="M16" s="142"/>
      <c r="N16" s="147">
        <v>2528</v>
      </c>
      <c r="O16" s="142"/>
      <c r="P16" s="390"/>
      <c r="Q16" s="147">
        <v>2587</v>
      </c>
      <c r="R16" s="391"/>
      <c r="S16" s="157"/>
      <c r="T16" s="147">
        <v>2542</v>
      </c>
      <c r="U16" s="68"/>
    </row>
    <row r="17" spans="1:21" ht="12" customHeight="1" thickTop="1" x14ac:dyDescent="0.2">
      <c r="A17" s="1366"/>
      <c r="B17" s="1366"/>
      <c r="D17" s="379"/>
      <c r="E17" s="651"/>
      <c r="F17" s="422"/>
      <c r="G17" s="45"/>
      <c r="H17" s="95"/>
      <c r="I17" s="195"/>
      <c r="J17" s="159"/>
      <c r="K17" s="95"/>
      <c r="L17" s="95"/>
      <c r="M17" s="95"/>
      <c r="N17" s="145"/>
      <c r="O17" s="95"/>
      <c r="P17" s="392"/>
      <c r="Q17" s="145"/>
      <c r="R17" s="393"/>
      <c r="S17" s="159"/>
      <c r="T17" s="95"/>
      <c r="U17" s="49"/>
    </row>
    <row r="18" spans="1:21" ht="14.1" customHeight="1" thickBot="1" x14ac:dyDescent="0.25">
      <c r="A18" s="1366" t="s">
        <v>324</v>
      </c>
      <c r="B18" s="1366"/>
      <c r="D18" s="379"/>
      <c r="E18" s="706">
        <v>2665.5</v>
      </c>
      <c r="F18" s="422"/>
      <c r="G18" s="45"/>
      <c r="H18" s="147">
        <v>2599.6925974999999</v>
      </c>
      <c r="I18" s="195"/>
      <c r="J18" s="159"/>
      <c r="K18" s="147">
        <v>2546</v>
      </c>
      <c r="L18" s="95"/>
      <c r="M18" s="95"/>
      <c r="N18" s="95"/>
      <c r="O18" s="95"/>
      <c r="P18" s="392"/>
      <c r="Q18" s="195"/>
      <c r="R18" s="393"/>
      <c r="S18" s="159"/>
      <c r="T18" s="195"/>
      <c r="U18" s="49"/>
    </row>
    <row r="19" spans="1:21" ht="12" customHeight="1" thickTop="1" x14ac:dyDescent="0.2">
      <c r="A19" s="1366"/>
      <c r="B19" s="1366"/>
      <c r="D19" s="379"/>
      <c r="E19" s="650"/>
      <c r="F19" s="422"/>
      <c r="G19" s="45"/>
      <c r="H19" s="145"/>
      <c r="I19" s="195"/>
      <c r="J19" s="159"/>
      <c r="K19" s="145"/>
      <c r="L19" s="95"/>
      <c r="M19" s="95"/>
      <c r="N19" s="95"/>
      <c r="O19" s="95"/>
      <c r="P19" s="392"/>
      <c r="Q19" s="195"/>
      <c r="R19" s="393"/>
      <c r="S19" s="159"/>
      <c r="T19" s="195"/>
      <c r="U19" s="49"/>
    </row>
    <row r="20" spans="1:21" ht="14.1" customHeight="1" thickBot="1" x14ac:dyDescent="0.25">
      <c r="A20" s="1366" t="s">
        <v>306</v>
      </c>
      <c r="B20" s="1366"/>
      <c r="D20" s="379"/>
      <c r="E20" s="803">
        <v>9.5</v>
      </c>
      <c r="F20" s="591" t="s">
        <v>256</v>
      </c>
      <c r="G20" s="45"/>
      <c r="H20" s="592">
        <v>10</v>
      </c>
      <c r="I20" s="590" t="s">
        <v>256</v>
      </c>
      <c r="J20" s="159"/>
      <c r="K20" s="592">
        <v>10.199999999999999</v>
      </c>
      <c r="L20" s="590" t="s">
        <v>256</v>
      </c>
      <c r="M20" s="95"/>
      <c r="N20" s="592">
        <v>23.4</v>
      </c>
      <c r="O20" s="590" t="s">
        <v>256</v>
      </c>
      <c r="P20" s="392"/>
      <c r="Q20" s="592">
        <v>23.6</v>
      </c>
      <c r="R20" s="591" t="s">
        <v>256</v>
      </c>
      <c r="S20" s="159"/>
      <c r="T20" s="592">
        <v>23.5</v>
      </c>
      <c r="U20" s="590" t="s">
        <v>256</v>
      </c>
    </row>
    <row r="21" spans="1:21" ht="12" customHeight="1" thickTop="1" x14ac:dyDescent="0.2">
      <c r="A21" s="1237"/>
      <c r="B21" s="1237"/>
      <c r="D21" s="379"/>
      <c r="E21" s="650"/>
      <c r="F21" s="422"/>
      <c r="G21" s="45"/>
      <c r="H21" s="145"/>
      <c r="I21" s="195"/>
      <c r="J21" s="159"/>
      <c r="K21" s="145"/>
      <c r="L21" s="95"/>
      <c r="M21" s="95"/>
      <c r="N21" s="145"/>
      <c r="O21" s="95"/>
      <c r="P21" s="392"/>
      <c r="Q21" s="145"/>
      <c r="R21" s="393"/>
      <c r="S21" s="159"/>
      <c r="T21" s="145"/>
      <c r="U21" s="49"/>
    </row>
    <row r="22" spans="1:21" ht="12" customHeight="1" x14ac:dyDescent="0.2">
      <c r="A22" s="1237"/>
      <c r="B22" s="1237"/>
      <c r="D22" s="379"/>
      <c r="E22" s="651"/>
      <c r="F22" s="422"/>
      <c r="G22" s="45"/>
      <c r="H22" s="95"/>
      <c r="I22" s="195"/>
      <c r="J22" s="159"/>
      <c r="K22" s="95"/>
      <c r="L22" s="95"/>
      <c r="M22" s="95"/>
      <c r="N22" s="95"/>
      <c r="O22" s="95"/>
      <c r="P22" s="392"/>
      <c r="Q22" s="195"/>
      <c r="R22" s="393"/>
      <c r="S22" s="159"/>
      <c r="T22" s="95"/>
      <c r="U22" s="49"/>
    </row>
    <row r="23" spans="1:21" ht="12" customHeight="1" x14ac:dyDescent="0.2">
      <c r="A23" s="1283" t="s">
        <v>563</v>
      </c>
      <c r="B23" s="1237"/>
      <c r="D23" s="379"/>
      <c r="E23" s="651"/>
      <c r="F23" s="422"/>
      <c r="G23" s="45"/>
      <c r="H23" s="95"/>
      <c r="I23" s="195"/>
      <c r="J23" s="159"/>
      <c r="K23" s="95"/>
      <c r="L23" s="95"/>
      <c r="M23" s="95"/>
      <c r="N23" s="95"/>
      <c r="O23" s="95"/>
      <c r="P23" s="392"/>
      <c r="Q23" s="195"/>
      <c r="R23" s="393"/>
      <c r="S23" s="159"/>
      <c r="T23" s="95"/>
      <c r="U23" s="49"/>
    </row>
    <row r="24" spans="1:21" ht="12" customHeight="1" x14ac:dyDescent="0.2">
      <c r="A24" s="1237"/>
      <c r="B24" s="1237"/>
      <c r="D24" s="379"/>
      <c r="E24" s="651"/>
      <c r="F24" s="422"/>
      <c r="G24" s="45"/>
      <c r="H24" s="95"/>
      <c r="I24" s="195"/>
      <c r="J24" s="159"/>
      <c r="K24" s="95"/>
      <c r="L24" s="95"/>
      <c r="M24" s="95"/>
      <c r="N24" s="95"/>
      <c r="O24" s="95"/>
      <c r="P24" s="392"/>
      <c r="Q24" s="195"/>
      <c r="R24" s="393"/>
      <c r="S24" s="159"/>
      <c r="T24" s="95"/>
      <c r="U24" s="49"/>
    </row>
    <row r="25" spans="1:21" ht="12" customHeight="1" x14ac:dyDescent="0.2">
      <c r="A25" s="1347" t="s">
        <v>108</v>
      </c>
      <c r="B25" s="1347"/>
      <c r="D25" s="379"/>
      <c r="E25" s="651"/>
      <c r="F25" s="422"/>
      <c r="G25" s="45"/>
      <c r="H25" s="95"/>
      <c r="I25" s="195"/>
      <c r="J25" s="159"/>
      <c r="K25" s="95"/>
      <c r="L25" s="95"/>
      <c r="M25" s="95"/>
      <c r="N25" s="95"/>
      <c r="O25" s="95"/>
      <c r="P25" s="392"/>
      <c r="Q25" s="195"/>
      <c r="R25" s="393"/>
      <c r="S25" s="159"/>
      <c r="T25" s="95"/>
      <c r="U25" s="49"/>
    </row>
    <row r="26" spans="1:21" ht="14.1" customHeight="1" thickBot="1" x14ac:dyDescent="0.25">
      <c r="A26" s="1366" t="s">
        <v>307</v>
      </c>
      <c r="B26" s="1366"/>
      <c r="D26" s="379"/>
      <c r="E26" s="706">
        <v>285</v>
      </c>
      <c r="F26" s="422"/>
      <c r="G26" s="45"/>
      <c r="H26" s="147">
        <v>297</v>
      </c>
      <c r="I26" s="387"/>
      <c r="J26" s="157"/>
      <c r="K26" s="147">
        <v>295</v>
      </c>
      <c r="L26" s="142"/>
      <c r="M26" s="142"/>
      <c r="N26" s="147">
        <v>284</v>
      </c>
      <c r="O26" s="142"/>
      <c r="P26" s="390"/>
      <c r="Q26" s="147">
        <v>285</v>
      </c>
      <c r="R26" s="391"/>
      <c r="S26" s="157"/>
      <c r="T26" s="147">
        <v>270</v>
      </c>
      <c r="U26" s="68"/>
    </row>
    <row r="27" spans="1:21" ht="12" customHeight="1" thickTop="1" x14ac:dyDescent="0.2">
      <c r="A27" s="1237"/>
      <c r="B27" s="1237"/>
      <c r="D27" s="379"/>
      <c r="E27" s="650"/>
      <c r="F27" s="422"/>
      <c r="G27" s="45"/>
      <c r="H27" s="145"/>
      <c r="I27" s="195"/>
      <c r="J27" s="159"/>
      <c r="K27" s="145"/>
      <c r="L27" s="95"/>
      <c r="M27" s="95"/>
      <c r="N27" s="145"/>
      <c r="O27" s="95"/>
      <c r="P27" s="392"/>
      <c r="Q27" s="145"/>
      <c r="R27" s="393"/>
      <c r="S27" s="159"/>
      <c r="T27" s="145"/>
      <c r="U27" s="49"/>
    </row>
    <row r="28" spans="1:21" ht="12" customHeight="1" x14ac:dyDescent="0.2">
      <c r="A28" s="1347" t="s">
        <v>109</v>
      </c>
      <c r="B28" s="1347"/>
      <c r="D28" s="379"/>
      <c r="E28" s="651"/>
      <c r="F28" s="422"/>
      <c r="G28" s="45"/>
      <c r="H28" s="95"/>
      <c r="I28" s="195"/>
      <c r="J28" s="159"/>
      <c r="K28" s="95"/>
      <c r="L28" s="95"/>
      <c r="M28" s="95"/>
      <c r="N28" s="95"/>
      <c r="O28" s="95"/>
      <c r="P28" s="392"/>
      <c r="Q28" s="195"/>
      <c r="R28" s="393"/>
      <c r="S28" s="159"/>
      <c r="T28" s="95"/>
      <c r="U28" s="49"/>
    </row>
    <row r="29" spans="1:21" ht="12" customHeight="1" x14ac:dyDescent="0.2">
      <c r="A29" s="1237"/>
      <c r="B29" s="1237"/>
      <c r="D29" s="379"/>
      <c r="E29" s="651"/>
      <c r="F29" s="422"/>
      <c r="G29" s="45"/>
      <c r="H29" s="95"/>
      <c r="I29" s="195"/>
      <c r="J29" s="159"/>
      <c r="K29" s="95"/>
      <c r="L29" s="95"/>
      <c r="M29" s="95"/>
      <c r="N29" s="95"/>
      <c r="O29" s="95"/>
      <c r="P29" s="392"/>
      <c r="Q29" s="195"/>
      <c r="R29" s="393"/>
      <c r="S29" s="159"/>
      <c r="T29" s="95"/>
      <c r="U29" s="49"/>
    </row>
    <row r="30" spans="1:21" ht="12" customHeight="1" x14ac:dyDescent="0.2">
      <c r="A30" s="1366" t="s">
        <v>360</v>
      </c>
      <c r="B30" s="1366"/>
      <c r="D30" s="379"/>
      <c r="E30" s="704">
        <v>2587</v>
      </c>
      <c r="F30" s="422"/>
      <c r="G30" s="45"/>
      <c r="H30" s="141">
        <v>2542</v>
      </c>
      <c r="I30" s="195"/>
      <c r="J30" s="159"/>
      <c r="K30" s="141">
        <v>2618</v>
      </c>
      <c r="L30" s="95"/>
      <c r="M30" s="95"/>
      <c r="N30" s="95"/>
      <c r="O30" s="95"/>
      <c r="P30" s="392"/>
      <c r="Q30" s="195"/>
      <c r="R30" s="393"/>
      <c r="S30" s="159"/>
      <c r="T30" s="141"/>
      <c r="U30" s="49"/>
    </row>
    <row r="31" spans="1:21" ht="12" customHeight="1" x14ac:dyDescent="0.2">
      <c r="A31" s="1366" t="s">
        <v>120</v>
      </c>
      <c r="B31" s="1366"/>
      <c r="D31" s="379"/>
      <c r="E31" s="667">
        <v>89</v>
      </c>
      <c r="F31" s="422"/>
      <c r="G31" s="45"/>
      <c r="H31" s="131">
        <v>142</v>
      </c>
      <c r="I31" s="195"/>
      <c r="J31" s="159"/>
      <c r="K31" s="131">
        <v>234</v>
      </c>
      <c r="L31" s="95"/>
      <c r="M31" s="95"/>
      <c r="N31" s="95"/>
      <c r="O31" s="95"/>
      <c r="P31" s="392"/>
      <c r="Q31" s="195"/>
      <c r="R31" s="393"/>
      <c r="S31" s="159"/>
      <c r="T31" s="131"/>
      <c r="U31" s="49"/>
    </row>
    <row r="32" spans="1:21" ht="12" customHeight="1" x14ac:dyDescent="0.2">
      <c r="A32" s="1272" t="s">
        <v>99</v>
      </c>
      <c r="B32" s="1272"/>
      <c r="D32" s="379"/>
      <c r="E32" s="660">
        <v>175</v>
      </c>
      <c r="F32" s="422"/>
      <c r="G32" s="45"/>
      <c r="H32" s="133">
        <v>175</v>
      </c>
      <c r="I32" s="195"/>
      <c r="J32" s="159"/>
      <c r="K32" s="133">
        <v>175</v>
      </c>
      <c r="L32" s="95"/>
      <c r="M32" s="95"/>
      <c r="N32" s="95"/>
      <c r="O32" s="95"/>
      <c r="P32" s="392"/>
      <c r="Q32" s="195"/>
      <c r="R32" s="393"/>
      <c r="S32" s="159"/>
      <c r="T32" s="195"/>
      <c r="U32" s="49"/>
    </row>
    <row r="33" spans="1:21" ht="12" customHeight="1" x14ac:dyDescent="0.2">
      <c r="A33" s="1366" t="s">
        <v>308</v>
      </c>
      <c r="B33" s="1366"/>
      <c r="D33" s="379"/>
      <c r="E33" s="742">
        <v>2323</v>
      </c>
      <c r="F33" s="422"/>
      <c r="G33" s="45"/>
      <c r="H33" s="160">
        <v>2225</v>
      </c>
      <c r="I33" s="195"/>
      <c r="J33" s="159"/>
      <c r="K33" s="160">
        <v>2209</v>
      </c>
      <c r="L33" s="95"/>
      <c r="M33" s="95"/>
      <c r="N33" s="95"/>
      <c r="O33" s="95"/>
      <c r="P33" s="392"/>
      <c r="Q33" s="195"/>
      <c r="R33" s="393"/>
      <c r="S33" s="159"/>
      <c r="T33" s="195"/>
      <c r="U33" s="49"/>
    </row>
    <row r="34" spans="1:21" ht="12" customHeight="1" x14ac:dyDescent="0.2">
      <c r="A34" s="1366"/>
      <c r="B34" s="1366"/>
      <c r="D34" s="379"/>
      <c r="E34" s="651"/>
      <c r="F34" s="422"/>
      <c r="G34" s="45"/>
      <c r="H34" s="95"/>
      <c r="I34" s="195"/>
      <c r="J34" s="159"/>
      <c r="K34" s="95"/>
      <c r="L34" s="95"/>
      <c r="M34" s="95"/>
      <c r="N34" s="95"/>
      <c r="O34" s="95"/>
      <c r="P34" s="392"/>
      <c r="Q34" s="195"/>
      <c r="R34" s="393"/>
      <c r="S34" s="159"/>
      <c r="T34" s="95"/>
      <c r="U34" s="49"/>
    </row>
    <row r="35" spans="1:21" ht="14.1" customHeight="1" x14ac:dyDescent="0.2">
      <c r="A35" s="1366" t="s">
        <v>589</v>
      </c>
      <c r="B35" s="1366"/>
      <c r="D35" s="379"/>
      <c r="E35" s="704">
        <v>2744</v>
      </c>
      <c r="F35" s="422"/>
      <c r="G35" s="45"/>
      <c r="H35" s="141">
        <v>2657.3851949999998</v>
      </c>
      <c r="I35" s="357"/>
      <c r="J35" s="326"/>
      <c r="K35" s="141">
        <v>2474</v>
      </c>
      <c r="L35" s="142"/>
      <c r="M35" s="142"/>
      <c r="N35" s="141">
        <v>2528</v>
      </c>
      <c r="O35" s="142"/>
      <c r="P35" s="390"/>
      <c r="Q35" s="157">
        <v>2587</v>
      </c>
      <c r="R35" s="391"/>
      <c r="S35" s="157"/>
      <c r="T35" s="141">
        <v>2542</v>
      </c>
      <c r="U35" s="68"/>
    </row>
    <row r="36" spans="1:21" ht="12" customHeight="1" x14ac:dyDescent="0.2">
      <c r="A36" s="1366" t="s">
        <v>117</v>
      </c>
      <c r="B36" s="1366"/>
      <c r="D36" s="379"/>
      <c r="E36" s="667">
        <v>271</v>
      </c>
      <c r="F36" s="422"/>
      <c r="G36" s="45"/>
      <c r="H36" s="131">
        <v>168.33014600000001</v>
      </c>
      <c r="I36" s="137"/>
      <c r="J36" s="136"/>
      <c r="K36" s="131">
        <v>52</v>
      </c>
      <c r="L36" s="132"/>
      <c r="M36" s="132"/>
      <c r="N36" s="131">
        <v>75</v>
      </c>
      <c r="O36" s="132"/>
      <c r="P36" s="398"/>
      <c r="Q36" s="136">
        <v>89</v>
      </c>
      <c r="R36" s="454"/>
      <c r="S36" s="136"/>
      <c r="T36" s="131">
        <v>142</v>
      </c>
      <c r="U36" s="56"/>
    </row>
    <row r="37" spans="1:21" ht="12" customHeight="1" x14ac:dyDescent="0.2">
      <c r="A37" s="1272" t="s">
        <v>99</v>
      </c>
      <c r="B37" s="1272"/>
      <c r="D37" s="379"/>
      <c r="E37" s="660">
        <v>175</v>
      </c>
      <c r="F37" s="422"/>
      <c r="G37" s="45"/>
      <c r="H37" s="133">
        <v>174.92313100000001</v>
      </c>
      <c r="I37" s="137"/>
      <c r="J37" s="136"/>
      <c r="K37" s="133">
        <v>174.92313100000001</v>
      </c>
      <c r="L37" s="132"/>
      <c r="M37" s="132"/>
      <c r="N37" s="133">
        <v>175</v>
      </c>
      <c r="O37" s="132"/>
      <c r="P37" s="398"/>
      <c r="Q37" s="133">
        <v>175</v>
      </c>
      <c r="R37" s="454"/>
      <c r="S37" s="136"/>
      <c r="T37" s="133">
        <v>175</v>
      </c>
      <c r="U37" s="56"/>
    </row>
    <row r="38" spans="1:21" ht="14.1" customHeight="1" thickBot="1" x14ac:dyDescent="0.25">
      <c r="A38" s="1366" t="s">
        <v>309</v>
      </c>
      <c r="B38" s="1366"/>
      <c r="D38" s="379"/>
      <c r="E38" s="742">
        <v>2298</v>
      </c>
      <c r="F38" s="422"/>
      <c r="G38" s="45"/>
      <c r="H38" s="160">
        <v>2314.131918</v>
      </c>
      <c r="I38" s="387"/>
      <c r="J38" s="157"/>
      <c r="K38" s="160">
        <v>2247.076869</v>
      </c>
      <c r="L38" s="142"/>
      <c r="M38" s="142"/>
      <c r="N38" s="144">
        <v>2278</v>
      </c>
      <c r="O38" s="142"/>
      <c r="P38" s="390"/>
      <c r="Q38" s="144">
        <v>2323</v>
      </c>
      <c r="R38" s="391"/>
      <c r="S38" s="157"/>
      <c r="T38" s="144">
        <v>2225</v>
      </c>
      <c r="U38" s="68"/>
    </row>
    <row r="39" spans="1:21" ht="12" customHeight="1" thickTop="1" x14ac:dyDescent="0.2">
      <c r="A39" s="1366"/>
      <c r="B39" s="1366"/>
      <c r="D39" s="379"/>
      <c r="E39" s="651"/>
      <c r="F39" s="422"/>
      <c r="G39" s="45"/>
      <c r="H39" s="95"/>
      <c r="I39" s="195"/>
      <c r="J39" s="159"/>
      <c r="K39" s="95"/>
      <c r="L39" s="95"/>
      <c r="M39" s="95"/>
      <c r="N39" s="145"/>
      <c r="O39" s="95"/>
      <c r="P39" s="392"/>
      <c r="Q39" s="145"/>
      <c r="R39" s="393"/>
      <c r="S39" s="159"/>
      <c r="T39" s="95"/>
      <c r="U39" s="49"/>
    </row>
    <row r="40" spans="1:21" ht="14.1" customHeight="1" thickBot="1" x14ac:dyDescent="0.25">
      <c r="A40" s="1366" t="s">
        <v>310</v>
      </c>
      <c r="B40" s="1366"/>
      <c r="D40" s="379"/>
      <c r="E40" s="706">
        <v>2310.5</v>
      </c>
      <c r="F40" s="422"/>
      <c r="G40" s="45"/>
      <c r="H40" s="147">
        <v>2269.565959</v>
      </c>
      <c r="I40" s="195"/>
      <c r="J40" s="159"/>
      <c r="K40" s="147">
        <v>2228.0384345000002</v>
      </c>
      <c r="L40" s="95"/>
      <c r="M40" s="95"/>
      <c r="N40" s="95"/>
      <c r="O40" s="95"/>
      <c r="P40" s="392"/>
      <c r="Q40" s="195"/>
      <c r="R40" s="393"/>
      <c r="S40" s="159"/>
      <c r="T40" s="195"/>
      <c r="U40" s="49"/>
    </row>
    <row r="41" spans="1:21" ht="12" customHeight="1" thickTop="1" x14ac:dyDescent="0.2">
      <c r="A41" s="1366"/>
      <c r="B41" s="1366"/>
      <c r="D41" s="379"/>
      <c r="E41" s="650"/>
      <c r="F41" s="422"/>
      <c r="G41" s="45"/>
      <c r="H41" s="145"/>
      <c r="I41" s="195"/>
      <c r="J41" s="159"/>
      <c r="K41" s="145"/>
      <c r="L41" s="95"/>
      <c r="M41" s="95"/>
      <c r="N41" s="95"/>
      <c r="O41" s="95"/>
      <c r="P41" s="392"/>
      <c r="Q41" s="195"/>
      <c r="R41" s="393"/>
      <c r="S41" s="159"/>
      <c r="T41" s="195"/>
      <c r="U41" s="49"/>
    </row>
    <row r="42" spans="1:21" ht="14.1" customHeight="1" thickBot="1" x14ac:dyDescent="0.25">
      <c r="A42" s="1366" t="s">
        <v>311</v>
      </c>
      <c r="B42" s="1366"/>
      <c r="D42" s="379"/>
      <c r="E42" s="803">
        <v>12.3</v>
      </c>
      <c r="F42" s="591" t="s">
        <v>256</v>
      </c>
      <c r="G42" s="45"/>
      <c r="H42" s="592">
        <v>13.1</v>
      </c>
      <c r="I42" s="590" t="s">
        <v>256</v>
      </c>
      <c r="J42" s="159"/>
      <c r="K42" s="592">
        <v>13.2</v>
      </c>
      <c r="L42" s="590" t="s">
        <v>256</v>
      </c>
      <c r="M42" s="95"/>
      <c r="N42" s="592">
        <v>12.5</v>
      </c>
      <c r="O42" s="591" t="s">
        <v>256</v>
      </c>
      <c r="P42" s="392"/>
      <c r="Q42" s="592">
        <v>12.3</v>
      </c>
      <c r="R42" s="591" t="s">
        <v>256</v>
      </c>
      <c r="S42" s="159"/>
      <c r="T42" s="592">
        <v>12.1</v>
      </c>
      <c r="U42" s="590" t="s">
        <v>256</v>
      </c>
    </row>
    <row r="43" spans="1:21" ht="12" customHeight="1" thickTop="1" x14ac:dyDescent="0.2">
      <c r="D43" s="382"/>
      <c r="E43" s="418"/>
      <c r="F43" s="375"/>
      <c r="G43" s="45"/>
      <c r="H43" s="45"/>
      <c r="I43" s="49"/>
      <c r="J43" s="45"/>
      <c r="K43" s="8"/>
      <c r="N43" s="8"/>
      <c r="P43" s="382"/>
      <c r="Q43" s="401"/>
      <c r="R43" s="375"/>
      <c r="S43" s="45"/>
      <c r="T43" s="45"/>
      <c r="U43" s="49"/>
    </row>
    <row r="44" spans="1:21" ht="12" customHeight="1" x14ac:dyDescent="0.2">
      <c r="G44" s="45"/>
      <c r="H44" s="45"/>
      <c r="I44" s="45"/>
      <c r="S44" s="45"/>
      <c r="T44" s="45"/>
      <c r="U44" s="45"/>
    </row>
    <row r="45" spans="1:21" ht="14.25" x14ac:dyDescent="0.2">
      <c r="A45" s="758" t="s">
        <v>251</v>
      </c>
      <c r="B45" s="1229" t="s">
        <v>123</v>
      </c>
      <c r="C45" s="1230"/>
      <c r="D45" s="1230"/>
      <c r="E45" s="1230"/>
      <c r="F45" s="1230"/>
      <c r="G45" s="1230"/>
      <c r="H45" s="1230"/>
      <c r="I45" s="1230"/>
      <c r="J45" s="1230"/>
      <c r="K45" s="1230"/>
      <c r="L45" s="1230"/>
      <c r="M45" s="1230"/>
      <c r="N45" s="1230"/>
      <c r="O45" s="1230"/>
      <c r="P45" s="1230"/>
      <c r="Q45" s="1230"/>
      <c r="R45" s="1230"/>
      <c r="S45" s="1230"/>
      <c r="T45" s="1230"/>
      <c r="U45" s="1230"/>
    </row>
    <row r="46" spans="1:21" ht="24" customHeight="1" x14ac:dyDescent="0.2">
      <c r="A46" s="758" t="s">
        <v>252</v>
      </c>
      <c r="B46" s="1228" t="s">
        <v>546</v>
      </c>
      <c r="C46" s="1228"/>
      <c r="D46" s="1228"/>
      <c r="E46" s="1228"/>
      <c r="F46" s="1228"/>
      <c r="G46" s="1228"/>
      <c r="H46" s="1228"/>
      <c r="I46" s="1228"/>
      <c r="J46" s="1228"/>
      <c r="K46" s="1228"/>
      <c r="L46" s="1228"/>
      <c r="M46" s="1228"/>
      <c r="N46" s="1228"/>
      <c r="O46" s="1228"/>
      <c r="P46" s="1228"/>
      <c r="Q46" s="1228"/>
      <c r="R46" s="1228"/>
      <c r="S46" s="1228"/>
      <c r="T46" s="1228"/>
      <c r="U46" s="1228"/>
    </row>
    <row r="47" spans="1:21" ht="24" customHeight="1" x14ac:dyDescent="0.2">
      <c r="A47" s="758" t="s">
        <v>253</v>
      </c>
      <c r="B47" s="1229" t="s">
        <v>369</v>
      </c>
      <c r="C47" s="1230"/>
      <c r="D47" s="1230"/>
      <c r="E47" s="1230"/>
      <c r="F47" s="1230"/>
      <c r="G47" s="1230"/>
      <c r="H47" s="1230"/>
      <c r="I47" s="1230"/>
      <c r="J47" s="1230"/>
      <c r="K47" s="1230"/>
      <c r="L47" s="1230"/>
      <c r="M47" s="1230"/>
      <c r="N47" s="1230"/>
      <c r="O47" s="1230"/>
      <c r="P47" s="1230"/>
      <c r="Q47" s="1230"/>
      <c r="R47" s="1230"/>
      <c r="S47" s="1230"/>
      <c r="T47" s="1230"/>
      <c r="U47" s="1230"/>
    </row>
    <row r="48" spans="1:21" ht="24.75" customHeight="1" x14ac:dyDescent="0.2">
      <c r="A48" s="758" t="s">
        <v>254</v>
      </c>
      <c r="B48" s="1229" t="s">
        <v>312</v>
      </c>
      <c r="C48" s="1229"/>
      <c r="D48" s="1229"/>
      <c r="E48" s="1229"/>
      <c r="F48" s="1229"/>
      <c r="G48" s="1229"/>
      <c r="H48" s="1229"/>
      <c r="I48" s="1229"/>
      <c r="J48" s="1229"/>
      <c r="K48" s="1229"/>
      <c r="L48" s="1229"/>
      <c r="M48" s="1229"/>
      <c r="N48" s="1229"/>
      <c r="O48" s="1229"/>
      <c r="P48" s="1229"/>
      <c r="Q48" s="1229"/>
      <c r="R48" s="1229"/>
      <c r="S48" s="1229"/>
      <c r="T48" s="1229"/>
      <c r="U48" s="1229"/>
    </row>
  </sheetData>
  <mergeCells count="44">
    <mergeCell ref="B48:U48"/>
    <mergeCell ref="A34:B34"/>
    <mergeCell ref="A35:B35"/>
    <mergeCell ref="A36:B36"/>
    <mergeCell ref="A37:B37"/>
    <mergeCell ref="A38:B38"/>
    <mergeCell ref="A40:B40"/>
    <mergeCell ref="A41:B41"/>
    <mergeCell ref="A42:B42"/>
    <mergeCell ref="B45:U45"/>
    <mergeCell ref="B46:U46"/>
    <mergeCell ref="B47:U47"/>
    <mergeCell ref="A39:B39"/>
    <mergeCell ref="A33:B33"/>
    <mergeCell ref="A22:B22"/>
    <mergeCell ref="A23:B23"/>
    <mergeCell ref="A24:B24"/>
    <mergeCell ref="A25:B25"/>
    <mergeCell ref="A26:B26"/>
    <mergeCell ref="A27:B27"/>
    <mergeCell ref="A28:B28"/>
    <mergeCell ref="A29:B29"/>
    <mergeCell ref="A30:B30"/>
    <mergeCell ref="A31:B31"/>
    <mergeCell ref="A32:B32"/>
    <mergeCell ref="A21:B21"/>
    <mergeCell ref="A9:B9"/>
    <mergeCell ref="A10:B10"/>
    <mergeCell ref="A11:B11"/>
    <mergeCell ref="A12:B12"/>
    <mergeCell ref="A13:B13"/>
    <mergeCell ref="A14:B14"/>
    <mergeCell ref="A15:B15"/>
    <mergeCell ref="A16:B16"/>
    <mergeCell ref="A17:B17"/>
    <mergeCell ref="A18:B18"/>
    <mergeCell ref="A20:B20"/>
    <mergeCell ref="A19:B19"/>
    <mergeCell ref="A8:B8"/>
    <mergeCell ref="A1:U1"/>
    <mergeCell ref="A2:U2"/>
    <mergeCell ref="A4:B4"/>
    <mergeCell ref="A7:B7"/>
    <mergeCell ref="D4:U4"/>
  </mergeCells>
  <printOptions horizontalCentered="1"/>
  <pageMargins left="0.25" right="0.25" top="0.5" bottom="0.5" header="0.3" footer="0.3"/>
  <pageSetup scale="83" orientation="landscape" r:id="rId1"/>
  <headerFooter alignWithMargins="0">
    <oddFooter>&amp;L&amp;K0070C0The Allstate Corporation 2Q19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66"/>
  <sheetViews>
    <sheetView workbookViewId="0">
      <selection sqref="A1:Z1"/>
    </sheetView>
  </sheetViews>
  <sheetFormatPr defaultColWidth="13.7109375" defaultRowHeight="14.25" x14ac:dyDescent="0.2"/>
  <cols>
    <col min="1" max="1" width="3" style="70" customWidth="1"/>
    <col min="2" max="2" width="53.7109375" style="70" customWidth="1"/>
    <col min="3" max="3" width="2.28515625" customWidth="1"/>
    <col min="4" max="4" width="2.28515625" style="364" customWidth="1"/>
    <col min="5" max="5" width="10.28515625" style="364" customWidth="1"/>
    <col min="6" max="6" width="2.28515625" style="364" customWidth="1"/>
    <col min="7" max="7" width="2.28515625" customWidth="1"/>
    <col min="8" max="8" width="10.28515625" customWidth="1"/>
    <col min="9" max="9" width="2.28515625" style="42" customWidth="1"/>
    <col min="10" max="10" width="2.28515625" customWidth="1"/>
    <col min="11" max="11" width="10.28515625" customWidth="1"/>
    <col min="12" max="12" width="2.5703125" style="42" customWidth="1"/>
    <col min="13" max="13" width="2.28515625" customWidth="1"/>
    <col min="14" max="14" width="10.28515625" customWidth="1"/>
    <col min="15" max="15" width="2.5703125" customWidth="1"/>
    <col min="16" max="16" width="2.28515625" customWidth="1"/>
    <col min="17" max="17" width="10.28515625" customWidth="1"/>
    <col min="18" max="19" width="2.28515625" customWidth="1"/>
    <col min="20" max="20" width="10.28515625" customWidth="1"/>
    <col min="21" max="21" width="2.28515625" style="42" customWidth="1"/>
    <col min="22" max="22" width="2.28515625" customWidth="1"/>
    <col min="23" max="23" width="9.7109375" customWidth="1"/>
    <col min="24" max="25" width="2.28515625" customWidth="1"/>
    <col min="26" max="26" width="9.7109375" customWidth="1"/>
    <col min="27" max="28" width="2.28515625" customWidth="1"/>
    <col min="29" max="29" width="9.7109375" customWidth="1"/>
    <col min="30" max="31" width="2.28515625" customWidth="1"/>
    <col min="32" max="32" width="9.7109375" customWidth="1"/>
    <col min="33" max="33" width="2.28515625" style="42" customWidth="1"/>
    <col min="34" max="34" width="2.28515625" customWidth="1"/>
    <col min="35" max="35" width="9.7109375" customWidth="1"/>
    <col min="36" max="36" width="2.28515625" style="42" customWidth="1"/>
  </cols>
  <sheetData>
    <row r="1" spans="1:36" ht="14.1" customHeight="1"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c r="V1" s="1237"/>
      <c r="W1" s="1237"/>
      <c r="X1" s="1237"/>
      <c r="Y1" s="1237"/>
      <c r="Z1" s="1237"/>
      <c r="AA1" s="42"/>
      <c r="AG1"/>
      <c r="AJ1"/>
    </row>
    <row r="2" spans="1:36" ht="14.1" customHeight="1" x14ac:dyDescent="0.25">
      <c r="A2" s="1236" t="s">
        <v>498</v>
      </c>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c r="AA2" s="42"/>
      <c r="AG2"/>
      <c r="AJ2"/>
    </row>
    <row r="3" spans="1:36" x14ac:dyDescent="0.2">
      <c r="U3"/>
      <c r="X3" s="42"/>
      <c r="AA3" s="42"/>
      <c r="AG3"/>
      <c r="AJ3"/>
    </row>
    <row r="4" spans="1:36" ht="15.75" customHeight="1" x14ac:dyDescent="0.2">
      <c r="A4" s="1239" t="s">
        <v>7</v>
      </c>
      <c r="B4" s="1240"/>
      <c r="D4" s="1235" t="s">
        <v>8</v>
      </c>
      <c r="E4" s="1235"/>
      <c r="F4" s="1235"/>
      <c r="G4" s="1235"/>
      <c r="H4" s="1235"/>
      <c r="I4" s="1235"/>
      <c r="J4" s="1235"/>
      <c r="K4" s="1235"/>
      <c r="L4" s="1235"/>
      <c r="M4" s="1235"/>
      <c r="N4" s="1235"/>
      <c r="O4" s="1235"/>
      <c r="P4" s="1235"/>
      <c r="Q4" s="1235"/>
      <c r="R4" s="1235"/>
      <c r="S4" s="1235"/>
      <c r="T4" s="1235"/>
      <c r="U4" s="45"/>
      <c r="W4" s="1238" t="s">
        <v>517</v>
      </c>
      <c r="X4" s="1237"/>
      <c r="Y4" s="1237"/>
      <c r="Z4" s="1237"/>
      <c r="AA4" s="42"/>
      <c r="AG4"/>
      <c r="AJ4"/>
    </row>
    <row r="5" spans="1:36" x14ac:dyDescent="0.2">
      <c r="G5" s="45"/>
      <c r="H5" s="45"/>
      <c r="I5" s="429"/>
      <c r="J5" s="45"/>
      <c r="K5" s="45"/>
      <c r="L5" s="429"/>
      <c r="M5" s="45"/>
      <c r="N5" s="45"/>
      <c r="O5" s="45"/>
      <c r="P5" s="45"/>
      <c r="Q5" s="45"/>
      <c r="R5" s="45"/>
      <c r="S5" s="45"/>
      <c r="T5" s="45"/>
      <c r="U5" s="45"/>
      <c r="W5" s="2"/>
      <c r="X5" s="43"/>
      <c r="Y5" s="2"/>
      <c r="Z5" s="2"/>
      <c r="AA5" s="42"/>
      <c r="AG5"/>
      <c r="AJ5"/>
    </row>
    <row r="6" spans="1:36" ht="25.9" customHeight="1" x14ac:dyDescent="0.25">
      <c r="D6" s="377"/>
      <c r="E6" s="642" t="s">
        <v>522</v>
      </c>
      <c r="F6" s="384"/>
      <c r="G6" s="367"/>
      <c r="H6" s="203" t="s">
        <v>339</v>
      </c>
      <c r="I6" s="363"/>
      <c r="J6" s="367"/>
      <c r="K6" s="99" t="s">
        <v>10</v>
      </c>
      <c r="M6" s="98"/>
      <c r="N6" s="99" t="s">
        <v>340</v>
      </c>
      <c r="O6" s="98"/>
      <c r="P6" s="377"/>
      <c r="Q6" s="369" t="s">
        <v>0</v>
      </c>
      <c r="R6" s="378"/>
      <c r="S6" s="376"/>
      <c r="T6" s="203" t="s">
        <v>1</v>
      </c>
      <c r="U6" s="49"/>
      <c r="V6" s="49"/>
      <c r="W6" s="654" t="s">
        <v>522</v>
      </c>
      <c r="X6" s="50"/>
      <c r="Y6" s="49"/>
      <c r="Z6" s="6" t="s">
        <v>0</v>
      </c>
      <c r="AA6" s="50"/>
      <c r="AG6"/>
      <c r="AJ6"/>
    </row>
    <row r="7" spans="1:36" ht="15.75" customHeight="1" x14ac:dyDescent="0.2">
      <c r="A7" s="1224" t="s">
        <v>11</v>
      </c>
      <c r="B7" s="1225"/>
      <c r="D7" s="379"/>
      <c r="E7" s="643"/>
      <c r="F7" s="366"/>
      <c r="G7" s="45"/>
      <c r="H7" s="87"/>
      <c r="I7" s="50"/>
      <c r="J7" s="45"/>
      <c r="K7" s="2"/>
      <c r="N7" s="2"/>
      <c r="P7" s="379"/>
      <c r="Q7" s="87"/>
      <c r="R7" s="366"/>
      <c r="S7" s="45"/>
      <c r="T7" s="87"/>
      <c r="U7" s="49"/>
      <c r="V7" s="49"/>
      <c r="W7" s="655"/>
      <c r="X7" s="50"/>
      <c r="Y7" s="49"/>
      <c r="Z7" s="2"/>
      <c r="AA7" s="50"/>
      <c r="AG7"/>
      <c r="AJ7"/>
    </row>
    <row r="8" spans="1:36" s="60" customFormat="1" ht="14.1" customHeight="1" x14ac:dyDescent="0.2">
      <c r="A8" s="1223" t="s">
        <v>482</v>
      </c>
      <c r="B8" s="1223"/>
      <c r="D8" s="438"/>
      <c r="E8" s="779">
        <v>8986</v>
      </c>
      <c r="F8" s="443"/>
      <c r="G8" s="190"/>
      <c r="H8" s="129">
        <v>8802</v>
      </c>
      <c r="I8" s="430"/>
      <c r="J8" s="190"/>
      <c r="K8" s="129">
        <v>8707</v>
      </c>
      <c r="L8" s="189"/>
      <c r="M8" s="130"/>
      <c r="N8" s="129">
        <v>8595</v>
      </c>
      <c r="O8" s="130"/>
      <c r="P8" s="442"/>
      <c r="Q8" s="190">
        <v>8460</v>
      </c>
      <c r="R8" s="443"/>
      <c r="S8" s="190"/>
      <c r="T8" s="129">
        <v>8286</v>
      </c>
      <c r="U8" s="266"/>
      <c r="V8" s="266"/>
      <c r="W8" s="779">
        <v>17788</v>
      </c>
      <c r="X8" s="430"/>
      <c r="Y8" s="266"/>
      <c r="Z8" s="190">
        <v>16746</v>
      </c>
      <c r="AA8" s="69"/>
    </row>
    <row r="9" spans="1:36" ht="14.1" customHeight="1" x14ac:dyDescent="0.2">
      <c r="A9" s="1223" t="s">
        <v>483</v>
      </c>
      <c r="B9" s="1223"/>
      <c r="D9" s="379"/>
      <c r="E9" s="644">
        <v>621</v>
      </c>
      <c r="F9" s="393"/>
      <c r="G9" s="159"/>
      <c r="H9" s="154">
        <v>628</v>
      </c>
      <c r="I9" s="431"/>
      <c r="J9" s="158"/>
      <c r="K9" s="154">
        <v>625</v>
      </c>
      <c r="L9" s="191"/>
      <c r="M9" s="139"/>
      <c r="N9" s="154">
        <v>612</v>
      </c>
      <c r="O9" s="139"/>
      <c r="P9" s="444"/>
      <c r="Q9" s="158">
        <v>612</v>
      </c>
      <c r="R9" s="445"/>
      <c r="S9" s="158"/>
      <c r="T9" s="154">
        <v>616</v>
      </c>
      <c r="U9" s="192"/>
      <c r="V9" s="192"/>
      <c r="W9" s="644">
        <v>1249</v>
      </c>
      <c r="X9" s="431"/>
      <c r="Y9" s="192"/>
      <c r="Z9" s="158">
        <v>1228</v>
      </c>
      <c r="AA9" s="50"/>
      <c r="AG9"/>
      <c r="AJ9"/>
    </row>
    <row r="10" spans="1:36" ht="14.1" customHeight="1" x14ac:dyDescent="0.2">
      <c r="A10" s="1223" t="s">
        <v>484</v>
      </c>
      <c r="B10" s="1223"/>
      <c r="D10" s="379"/>
      <c r="E10" s="644">
        <v>271</v>
      </c>
      <c r="F10" s="393"/>
      <c r="G10" s="159"/>
      <c r="H10" s="154">
        <v>250</v>
      </c>
      <c r="I10" s="431"/>
      <c r="J10" s="158"/>
      <c r="K10" s="154">
        <v>257</v>
      </c>
      <c r="L10" s="191"/>
      <c r="M10" s="139"/>
      <c r="N10" s="154">
        <v>238</v>
      </c>
      <c r="O10" s="139"/>
      <c r="P10" s="444"/>
      <c r="Q10" s="158">
        <v>228</v>
      </c>
      <c r="R10" s="445"/>
      <c r="S10" s="158"/>
      <c r="T10" s="154">
        <v>216</v>
      </c>
      <c r="U10" s="192"/>
      <c r="V10" s="192"/>
      <c r="W10" s="644">
        <v>521</v>
      </c>
      <c r="X10" s="431"/>
      <c r="Y10" s="192"/>
      <c r="Z10" s="158">
        <v>444</v>
      </c>
      <c r="AA10" s="50"/>
      <c r="AG10"/>
      <c r="AJ10"/>
    </row>
    <row r="11" spans="1:36" ht="12" customHeight="1" x14ac:dyDescent="0.2">
      <c r="A11" s="1223" t="s">
        <v>12</v>
      </c>
      <c r="B11" s="1223"/>
      <c r="D11" s="379"/>
      <c r="E11" s="644">
        <v>942</v>
      </c>
      <c r="F11" s="393"/>
      <c r="G11" s="159"/>
      <c r="H11" s="154">
        <v>648</v>
      </c>
      <c r="I11" s="431"/>
      <c r="J11" s="158"/>
      <c r="K11" s="154">
        <v>786</v>
      </c>
      <c r="L11" s="191"/>
      <c r="M11" s="139"/>
      <c r="N11" s="154">
        <v>844</v>
      </c>
      <c r="O11" s="139"/>
      <c r="P11" s="444"/>
      <c r="Q11" s="158">
        <v>824</v>
      </c>
      <c r="R11" s="445"/>
      <c r="S11" s="158"/>
      <c r="T11" s="154">
        <v>786</v>
      </c>
      <c r="U11" s="192"/>
      <c r="V11" s="192"/>
      <c r="W11" s="644">
        <v>1590</v>
      </c>
      <c r="X11" s="431"/>
      <c r="Y11" s="192"/>
      <c r="Z11" s="158">
        <v>1610</v>
      </c>
      <c r="AA11" s="50"/>
      <c r="AG11"/>
      <c r="AJ11"/>
    </row>
    <row r="12" spans="1:36" ht="12" customHeight="1" x14ac:dyDescent="0.2">
      <c r="A12" s="1223" t="s">
        <v>13</v>
      </c>
      <c r="B12" s="1223"/>
      <c r="D12" s="379"/>
      <c r="E12" s="645"/>
      <c r="F12" s="393"/>
      <c r="G12" s="159"/>
      <c r="H12" s="139"/>
      <c r="I12" s="431"/>
      <c r="J12" s="158"/>
      <c r="K12" s="139"/>
      <c r="L12" s="191"/>
      <c r="M12" s="139"/>
      <c r="N12" s="139"/>
      <c r="O12" s="139"/>
      <c r="P12" s="444"/>
      <c r="Q12" s="192"/>
      <c r="R12" s="445"/>
      <c r="S12" s="158"/>
      <c r="T12" s="139"/>
      <c r="U12" s="192"/>
      <c r="V12" s="192"/>
      <c r="W12" s="645"/>
      <c r="X12" s="431"/>
      <c r="Y12" s="192"/>
      <c r="Z12" s="192"/>
      <c r="AA12" s="50"/>
      <c r="AG12"/>
      <c r="AJ12"/>
    </row>
    <row r="13" spans="1:36" ht="12" customHeight="1" x14ac:dyDescent="0.2">
      <c r="A13" s="1222" t="s">
        <v>14</v>
      </c>
      <c r="B13" s="1222"/>
      <c r="D13" s="379"/>
      <c r="E13" s="644">
        <v>-12</v>
      </c>
      <c r="F13" s="393"/>
      <c r="G13" s="159"/>
      <c r="H13" s="154">
        <v>-16</v>
      </c>
      <c r="I13" s="431"/>
      <c r="J13" s="158"/>
      <c r="K13" s="154">
        <v>-5</v>
      </c>
      <c r="L13" s="191"/>
      <c r="M13" s="139"/>
      <c r="N13" s="154">
        <v>-4</v>
      </c>
      <c r="O13" s="139"/>
      <c r="P13" s="444"/>
      <c r="Q13" s="158">
        <v>-4</v>
      </c>
      <c r="R13" s="445"/>
      <c r="S13" s="158"/>
      <c r="T13" s="131">
        <v>0</v>
      </c>
      <c r="U13" s="192"/>
      <c r="V13" s="192"/>
      <c r="W13" s="644">
        <v>-28</v>
      </c>
      <c r="X13" s="431"/>
      <c r="Y13" s="192"/>
      <c r="Z13" s="158">
        <v>-4</v>
      </c>
      <c r="AA13" s="50"/>
      <c r="AG13"/>
      <c r="AJ13"/>
    </row>
    <row r="14" spans="1:36" ht="12" customHeight="1" x14ac:dyDescent="0.2">
      <c r="A14" s="1222" t="s">
        <v>581</v>
      </c>
      <c r="B14" s="1222"/>
      <c r="D14" s="379"/>
      <c r="E14" s="646">
        <v>-3</v>
      </c>
      <c r="F14" s="393"/>
      <c r="G14" s="159"/>
      <c r="H14" s="155">
        <v>2</v>
      </c>
      <c r="I14" s="431"/>
      <c r="J14" s="158"/>
      <c r="K14" s="155">
        <v>1</v>
      </c>
      <c r="L14" s="191"/>
      <c r="M14" s="139"/>
      <c r="N14" s="155">
        <v>-1</v>
      </c>
      <c r="O14" s="139"/>
      <c r="P14" s="444"/>
      <c r="Q14" s="133">
        <v>0</v>
      </c>
      <c r="R14" s="445"/>
      <c r="S14" s="158"/>
      <c r="T14" s="155">
        <v>-1</v>
      </c>
      <c r="U14" s="192"/>
      <c r="V14" s="192"/>
      <c r="W14" s="646">
        <v>-1</v>
      </c>
      <c r="X14" s="431"/>
      <c r="Y14" s="192"/>
      <c r="Z14" s="155">
        <v>-1</v>
      </c>
      <c r="AA14" s="50"/>
      <c r="AG14"/>
      <c r="AJ14"/>
    </row>
    <row r="15" spans="1:36" ht="12" customHeight="1" x14ac:dyDescent="0.2">
      <c r="A15" s="1234" t="s">
        <v>15</v>
      </c>
      <c r="B15" s="1234"/>
      <c r="D15" s="379"/>
      <c r="E15" s="647">
        <v>-15</v>
      </c>
      <c r="F15" s="393"/>
      <c r="G15" s="159"/>
      <c r="H15" s="138">
        <v>-14</v>
      </c>
      <c r="I15" s="431"/>
      <c r="J15" s="158"/>
      <c r="K15" s="138">
        <v>-4</v>
      </c>
      <c r="L15" s="191"/>
      <c r="M15" s="139"/>
      <c r="N15" s="138">
        <v>-5</v>
      </c>
      <c r="O15" s="139"/>
      <c r="P15" s="444"/>
      <c r="Q15" s="138">
        <v>-4</v>
      </c>
      <c r="R15" s="445"/>
      <c r="S15" s="158"/>
      <c r="T15" s="138">
        <v>-1</v>
      </c>
      <c r="U15" s="192"/>
      <c r="V15" s="192"/>
      <c r="W15" s="647">
        <v>-29</v>
      </c>
      <c r="X15" s="431"/>
      <c r="Y15" s="192"/>
      <c r="Z15" s="138">
        <v>-5</v>
      </c>
      <c r="AA15" s="50"/>
      <c r="AG15"/>
      <c r="AJ15"/>
    </row>
    <row r="16" spans="1:36" ht="12" customHeight="1" x14ac:dyDescent="0.2">
      <c r="A16" s="1222" t="s">
        <v>16</v>
      </c>
      <c r="B16" s="1222"/>
      <c r="D16" s="379"/>
      <c r="E16" s="646">
        <v>339</v>
      </c>
      <c r="F16" s="393"/>
      <c r="G16" s="159"/>
      <c r="H16" s="155">
        <v>676</v>
      </c>
      <c r="I16" s="431"/>
      <c r="J16" s="158"/>
      <c r="K16" s="155">
        <v>-890</v>
      </c>
      <c r="L16" s="191"/>
      <c r="M16" s="139"/>
      <c r="N16" s="155">
        <v>181</v>
      </c>
      <c r="O16" s="139"/>
      <c r="P16" s="444"/>
      <c r="Q16" s="155">
        <v>-21</v>
      </c>
      <c r="R16" s="445"/>
      <c r="S16" s="158"/>
      <c r="T16" s="155">
        <v>-133</v>
      </c>
      <c r="U16" s="192"/>
      <c r="V16" s="192"/>
      <c r="W16" s="646">
        <v>1015</v>
      </c>
      <c r="X16" s="431"/>
      <c r="Y16" s="192"/>
      <c r="Z16" s="155">
        <v>-154</v>
      </c>
      <c r="AA16" s="50"/>
      <c r="AG16"/>
      <c r="AJ16"/>
    </row>
    <row r="17" spans="1:36" ht="12" customHeight="1" x14ac:dyDescent="0.2">
      <c r="A17" s="1234" t="s">
        <v>17</v>
      </c>
      <c r="B17" s="1234"/>
      <c r="D17" s="379"/>
      <c r="E17" s="648">
        <v>324</v>
      </c>
      <c r="F17" s="393"/>
      <c r="G17" s="159"/>
      <c r="H17" s="193">
        <v>662</v>
      </c>
      <c r="I17" s="431"/>
      <c r="J17" s="158"/>
      <c r="K17" s="193">
        <v>-894</v>
      </c>
      <c r="L17" s="191"/>
      <c r="M17" s="139"/>
      <c r="N17" s="193">
        <v>176</v>
      </c>
      <c r="O17" s="139"/>
      <c r="P17" s="444"/>
      <c r="Q17" s="193">
        <v>-25</v>
      </c>
      <c r="R17" s="445"/>
      <c r="S17" s="158"/>
      <c r="T17" s="193">
        <v>-134</v>
      </c>
      <c r="U17" s="192"/>
      <c r="V17" s="192"/>
      <c r="W17" s="648">
        <v>986</v>
      </c>
      <c r="X17" s="431"/>
      <c r="Y17" s="192"/>
      <c r="Z17" s="193">
        <v>-159</v>
      </c>
      <c r="AA17" s="50"/>
      <c r="AG17"/>
      <c r="AJ17"/>
    </row>
    <row r="18" spans="1:36" ht="14.1" customHeight="1" x14ac:dyDescent="0.2">
      <c r="A18" s="1222" t="s">
        <v>18</v>
      </c>
      <c r="B18" s="1222"/>
      <c r="D18" s="379"/>
      <c r="E18" s="648">
        <v>11144</v>
      </c>
      <c r="F18" s="393"/>
      <c r="G18" s="159"/>
      <c r="H18" s="193">
        <v>10990</v>
      </c>
      <c r="I18" s="431"/>
      <c r="J18" s="158"/>
      <c r="K18" s="193">
        <v>9481</v>
      </c>
      <c r="L18" s="191"/>
      <c r="M18" s="139"/>
      <c r="N18" s="193">
        <v>10465</v>
      </c>
      <c r="O18" s="139"/>
      <c r="P18" s="444"/>
      <c r="Q18" s="193">
        <v>10099</v>
      </c>
      <c r="R18" s="445"/>
      <c r="S18" s="158"/>
      <c r="T18" s="193">
        <v>9770</v>
      </c>
      <c r="U18" s="192"/>
      <c r="V18" s="192"/>
      <c r="W18" s="648">
        <v>22134</v>
      </c>
      <c r="X18" s="431"/>
      <c r="Y18" s="192"/>
      <c r="Z18" s="193">
        <v>19869</v>
      </c>
      <c r="AA18" s="50"/>
      <c r="AG18"/>
      <c r="AJ18"/>
    </row>
    <row r="19" spans="1:36" ht="12" customHeight="1" x14ac:dyDescent="0.2">
      <c r="A19" s="228"/>
      <c r="B19" s="228"/>
      <c r="D19" s="379"/>
      <c r="E19" s="647"/>
      <c r="F19" s="393"/>
      <c r="G19" s="159"/>
      <c r="H19" s="138"/>
      <c r="I19" s="431"/>
      <c r="J19" s="158"/>
      <c r="K19" s="138"/>
      <c r="L19" s="191"/>
      <c r="M19" s="139"/>
      <c r="N19" s="138"/>
      <c r="O19" s="139"/>
      <c r="P19" s="444"/>
      <c r="Q19" s="138"/>
      <c r="R19" s="445"/>
      <c r="S19" s="158"/>
      <c r="T19" s="138"/>
      <c r="U19" s="192"/>
      <c r="V19" s="192"/>
      <c r="W19" s="647"/>
      <c r="X19" s="431"/>
      <c r="Y19" s="192"/>
      <c r="Z19" s="138"/>
      <c r="AA19" s="50"/>
      <c r="AG19"/>
      <c r="AJ19"/>
    </row>
    <row r="20" spans="1:36" ht="12" customHeight="1" x14ac:dyDescent="0.2">
      <c r="A20" s="1224" t="s">
        <v>19</v>
      </c>
      <c r="B20" s="1225"/>
      <c r="D20" s="379"/>
      <c r="E20" s="645"/>
      <c r="F20" s="393"/>
      <c r="G20" s="159"/>
      <c r="H20" s="139"/>
      <c r="I20" s="431"/>
      <c r="J20" s="158"/>
      <c r="K20" s="139"/>
      <c r="L20" s="191"/>
      <c r="M20" s="139"/>
      <c r="N20" s="139"/>
      <c r="O20" s="139"/>
      <c r="P20" s="444"/>
      <c r="Q20" s="192"/>
      <c r="R20" s="445"/>
      <c r="S20" s="158"/>
      <c r="T20" s="139"/>
      <c r="U20" s="192"/>
      <c r="V20" s="192"/>
      <c r="W20" s="645"/>
      <c r="X20" s="431"/>
      <c r="Y20" s="192"/>
      <c r="Z20" s="192"/>
      <c r="AA20" s="50"/>
      <c r="AG20"/>
      <c r="AJ20"/>
    </row>
    <row r="21" spans="1:36" ht="12" customHeight="1" x14ac:dyDescent="0.2">
      <c r="A21" s="1223" t="s">
        <v>20</v>
      </c>
      <c r="B21" s="1223"/>
      <c r="D21" s="379"/>
      <c r="E21" s="644">
        <v>6356</v>
      </c>
      <c r="F21" s="393"/>
      <c r="G21" s="159"/>
      <c r="H21" s="154">
        <v>5820</v>
      </c>
      <c r="I21" s="431"/>
      <c r="J21" s="158"/>
      <c r="K21" s="154">
        <v>6067</v>
      </c>
      <c r="L21" s="191"/>
      <c r="M21" s="139"/>
      <c r="N21" s="154">
        <v>5805</v>
      </c>
      <c r="O21" s="139"/>
      <c r="P21" s="444"/>
      <c r="Q21" s="158">
        <v>5777</v>
      </c>
      <c r="R21" s="445"/>
      <c r="S21" s="158"/>
      <c r="T21" s="154">
        <v>5129</v>
      </c>
      <c r="U21" s="192"/>
      <c r="V21" s="192"/>
      <c r="W21" s="644">
        <v>12176</v>
      </c>
      <c r="X21" s="431"/>
      <c r="Y21" s="192"/>
      <c r="Z21" s="158">
        <v>10906</v>
      </c>
      <c r="AA21" s="50"/>
      <c r="AG21"/>
      <c r="AJ21"/>
    </row>
    <row r="22" spans="1:36" ht="12" customHeight="1" x14ac:dyDescent="0.2">
      <c r="A22" s="1223" t="s">
        <v>21</v>
      </c>
      <c r="B22" s="1223"/>
      <c r="D22" s="379"/>
      <c r="E22" s="644">
        <v>511</v>
      </c>
      <c r="F22" s="393"/>
      <c r="G22" s="159"/>
      <c r="H22" s="154">
        <v>497</v>
      </c>
      <c r="I22" s="431"/>
      <c r="J22" s="158"/>
      <c r="K22" s="154">
        <v>488</v>
      </c>
      <c r="L22" s="191"/>
      <c r="M22" s="139"/>
      <c r="N22" s="154">
        <v>498</v>
      </c>
      <c r="O22" s="139"/>
      <c r="P22" s="444"/>
      <c r="Q22" s="158">
        <v>483</v>
      </c>
      <c r="R22" s="445"/>
      <c r="S22" s="158"/>
      <c r="T22" s="154">
        <v>504</v>
      </c>
      <c r="U22" s="192"/>
      <c r="V22" s="192"/>
      <c r="W22" s="644">
        <v>1008</v>
      </c>
      <c r="X22" s="431"/>
      <c r="Y22" s="192"/>
      <c r="Z22" s="158">
        <v>987</v>
      </c>
      <c r="AA22" s="50"/>
      <c r="AG22"/>
      <c r="AJ22"/>
    </row>
    <row r="23" spans="1:36" ht="12" customHeight="1" x14ac:dyDescent="0.2">
      <c r="A23" s="1223" t="s">
        <v>22</v>
      </c>
      <c r="B23" s="1223"/>
      <c r="D23" s="379"/>
      <c r="E23" s="644">
        <v>156</v>
      </c>
      <c r="F23" s="393"/>
      <c r="G23" s="159"/>
      <c r="H23" s="154">
        <v>162</v>
      </c>
      <c r="I23" s="431"/>
      <c r="J23" s="158"/>
      <c r="K23" s="154">
        <v>165</v>
      </c>
      <c r="L23" s="191"/>
      <c r="M23" s="139"/>
      <c r="N23" s="154">
        <v>163</v>
      </c>
      <c r="O23" s="139"/>
      <c r="P23" s="444"/>
      <c r="Q23" s="158">
        <v>165</v>
      </c>
      <c r="R23" s="445"/>
      <c r="S23" s="158"/>
      <c r="T23" s="154">
        <v>161</v>
      </c>
      <c r="U23" s="192"/>
      <c r="V23" s="192"/>
      <c r="W23" s="644">
        <v>318</v>
      </c>
      <c r="X23" s="431"/>
      <c r="Y23" s="192"/>
      <c r="Z23" s="158">
        <v>326</v>
      </c>
      <c r="AA23" s="50"/>
      <c r="AG23"/>
      <c r="AJ23"/>
    </row>
    <row r="24" spans="1:36" ht="12" customHeight="1" x14ac:dyDescent="0.2">
      <c r="A24" s="1223" t="s">
        <v>23</v>
      </c>
      <c r="B24" s="1223"/>
      <c r="D24" s="379"/>
      <c r="E24" s="644">
        <v>1362</v>
      </c>
      <c r="F24" s="393"/>
      <c r="G24" s="159"/>
      <c r="H24" s="154">
        <v>1364</v>
      </c>
      <c r="I24" s="431"/>
      <c r="J24" s="158"/>
      <c r="K24" s="154">
        <v>1336</v>
      </c>
      <c r="L24" s="191"/>
      <c r="M24" s="139"/>
      <c r="N24" s="154">
        <v>1317</v>
      </c>
      <c r="O24" s="139"/>
      <c r="P24" s="444"/>
      <c r="Q24" s="158">
        <v>1296</v>
      </c>
      <c r="R24" s="445"/>
      <c r="S24" s="158"/>
      <c r="T24" s="154">
        <v>1273</v>
      </c>
      <c r="U24" s="192"/>
      <c r="V24" s="192"/>
      <c r="W24" s="644">
        <v>2726</v>
      </c>
      <c r="X24" s="431"/>
      <c r="Y24" s="192"/>
      <c r="Z24" s="158">
        <v>2569</v>
      </c>
      <c r="AA24" s="50"/>
      <c r="AG24"/>
      <c r="AJ24"/>
    </row>
    <row r="25" spans="1:36" ht="12" customHeight="1" x14ac:dyDescent="0.2">
      <c r="A25" s="1223" t="s">
        <v>24</v>
      </c>
      <c r="B25" s="1223"/>
      <c r="D25" s="379"/>
      <c r="E25" s="644">
        <v>1380</v>
      </c>
      <c r="F25" s="393"/>
      <c r="G25" s="159"/>
      <c r="H25" s="154">
        <v>1380</v>
      </c>
      <c r="I25" s="431"/>
      <c r="J25" s="158"/>
      <c r="K25" s="154">
        <v>1508</v>
      </c>
      <c r="L25" s="191"/>
      <c r="M25" s="139"/>
      <c r="N25" s="154">
        <v>1425</v>
      </c>
      <c r="O25" s="139"/>
      <c r="P25" s="444"/>
      <c r="Q25" s="158">
        <v>1358</v>
      </c>
      <c r="R25" s="445"/>
      <c r="S25" s="158"/>
      <c r="T25" s="154">
        <v>1303</v>
      </c>
      <c r="U25" s="192"/>
      <c r="V25" s="192"/>
      <c r="W25" s="644">
        <v>2760</v>
      </c>
      <c r="X25" s="431"/>
      <c r="Y25" s="192"/>
      <c r="Z25" s="158">
        <v>2661</v>
      </c>
      <c r="AA25" s="50"/>
      <c r="AG25"/>
      <c r="AJ25"/>
    </row>
    <row r="26" spans="1:36" ht="12" customHeight="1" x14ac:dyDescent="0.2">
      <c r="A26" s="1223" t="s">
        <v>25</v>
      </c>
      <c r="B26" s="1223"/>
      <c r="D26" s="379"/>
      <c r="E26" s="644">
        <v>125</v>
      </c>
      <c r="F26" s="393"/>
      <c r="G26" s="159"/>
      <c r="H26" s="154">
        <v>15</v>
      </c>
      <c r="I26" s="431"/>
      <c r="J26" s="158"/>
      <c r="K26" s="154">
        <v>500</v>
      </c>
      <c r="L26" s="191"/>
      <c r="M26" s="139"/>
      <c r="N26" s="154">
        <v>-39</v>
      </c>
      <c r="O26" s="139"/>
      <c r="P26" s="444"/>
      <c r="Q26" s="158">
        <v>-7</v>
      </c>
      <c r="R26" s="445"/>
      <c r="S26" s="158"/>
      <c r="T26" s="154">
        <v>14</v>
      </c>
      <c r="U26" s="192"/>
      <c r="V26" s="192"/>
      <c r="W26" s="644">
        <v>140</v>
      </c>
      <c r="X26" s="431"/>
      <c r="Y26" s="192"/>
      <c r="Z26" s="158">
        <v>7</v>
      </c>
      <c r="AA26" s="50"/>
      <c r="AG26"/>
      <c r="AJ26"/>
    </row>
    <row r="27" spans="1:36" ht="12" customHeight="1" x14ac:dyDescent="0.2">
      <c r="A27" s="1223" t="s">
        <v>26</v>
      </c>
      <c r="B27" s="1223"/>
      <c r="D27" s="379"/>
      <c r="E27" s="644">
        <v>9</v>
      </c>
      <c r="F27" s="393"/>
      <c r="G27" s="159"/>
      <c r="H27" s="154">
        <v>18</v>
      </c>
      <c r="I27" s="431"/>
      <c r="J27" s="158"/>
      <c r="K27" s="154">
        <v>12</v>
      </c>
      <c r="L27" s="191"/>
      <c r="M27" s="139"/>
      <c r="N27" s="154">
        <v>13</v>
      </c>
      <c r="O27" s="139"/>
      <c r="P27" s="444"/>
      <c r="Q27" s="158">
        <v>23</v>
      </c>
      <c r="R27" s="445"/>
      <c r="S27" s="158"/>
      <c r="T27" s="154">
        <v>19</v>
      </c>
      <c r="U27" s="192"/>
      <c r="V27" s="192"/>
      <c r="W27" s="644">
        <v>27</v>
      </c>
      <c r="X27" s="431"/>
      <c r="Y27" s="192"/>
      <c r="Z27" s="158">
        <v>42</v>
      </c>
      <c r="AA27" s="50"/>
      <c r="AG27"/>
      <c r="AJ27"/>
    </row>
    <row r="28" spans="1:36" ht="12" customHeight="1" x14ac:dyDescent="0.2">
      <c r="A28" s="1223" t="s">
        <v>573</v>
      </c>
      <c r="B28" s="1223"/>
      <c r="D28" s="379"/>
      <c r="E28" s="644">
        <v>32</v>
      </c>
      <c r="F28" s="393"/>
      <c r="G28" s="159"/>
      <c r="H28" s="154">
        <v>32</v>
      </c>
      <c r="I28" s="431"/>
      <c r="J28" s="158"/>
      <c r="K28" s="154">
        <v>36</v>
      </c>
      <c r="L28" s="191"/>
      <c r="M28" s="139"/>
      <c r="N28" s="154">
        <v>24</v>
      </c>
      <c r="O28" s="139"/>
      <c r="P28" s="444"/>
      <c r="Q28" s="158">
        <v>23</v>
      </c>
      <c r="R28" s="445"/>
      <c r="S28" s="158"/>
      <c r="T28" s="154">
        <v>22</v>
      </c>
      <c r="U28" s="192"/>
      <c r="V28" s="192"/>
      <c r="W28" s="644">
        <v>64</v>
      </c>
      <c r="X28" s="431"/>
      <c r="Y28" s="192"/>
      <c r="Z28" s="158">
        <v>45</v>
      </c>
      <c r="AA28" s="50"/>
      <c r="AG28"/>
      <c r="AJ28"/>
    </row>
    <row r="29" spans="1:36" ht="12" customHeight="1" x14ac:dyDescent="0.2">
      <c r="A29" s="1223" t="s">
        <v>574</v>
      </c>
      <c r="B29" s="1223"/>
      <c r="D29" s="379"/>
      <c r="E29" s="644">
        <v>55</v>
      </c>
      <c r="F29" s="393"/>
      <c r="G29" s="159"/>
      <c r="H29" s="131">
        <v>0</v>
      </c>
      <c r="I29" s="431"/>
      <c r="J29" s="158"/>
      <c r="K29" s="131">
        <v>0</v>
      </c>
      <c r="L29" s="191"/>
      <c r="M29" s="139"/>
      <c r="N29" s="131">
        <v>0</v>
      </c>
      <c r="O29" s="139"/>
      <c r="P29" s="444"/>
      <c r="Q29" s="131">
        <v>0</v>
      </c>
      <c r="R29" s="445"/>
      <c r="S29" s="158"/>
      <c r="T29" s="131">
        <v>0</v>
      </c>
      <c r="U29" s="192"/>
      <c r="V29" s="192"/>
      <c r="W29" s="644">
        <v>55</v>
      </c>
      <c r="X29" s="431"/>
      <c r="Y29" s="192"/>
      <c r="Z29" s="131">
        <v>0</v>
      </c>
      <c r="AA29" s="50"/>
      <c r="AG29"/>
      <c r="AJ29"/>
    </row>
    <row r="30" spans="1:36" s="811" customFormat="1" ht="12" customHeight="1" x14ac:dyDescent="0.2">
      <c r="A30" s="1223" t="s">
        <v>27</v>
      </c>
      <c r="B30" s="1223"/>
      <c r="C30"/>
      <c r="D30" s="379"/>
      <c r="E30" s="646">
        <v>82</v>
      </c>
      <c r="F30" s="393"/>
      <c r="G30" s="159"/>
      <c r="H30" s="155">
        <v>83</v>
      </c>
      <c r="I30" s="431"/>
      <c r="J30" s="158"/>
      <c r="K30" s="155">
        <v>81</v>
      </c>
      <c r="L30" s="191"/>
      <c r="M30" s="139"/>
      <c r="N30" s="155">
        <v>82</v>
      </c>
      <c r="O30" s="139"/>
      <c r="P30" s="444"/>
      <c r="Q30" s="155">
        <v>86</v>
      </c>
      <c r="R30" s="445"/>
      <c r="S30" s="158"/>
      <c r="T30" s="155">
        <v>83</v>
      </c>
      <c r="U30" s="192"/>
      <c r="V30" s="192"/>
      <c r="W30" s="646">
        <v>165</v>
      </c>
      <c r="X30" s="431"/>
      <c r="Y30" s="192"/>
      <c r="Z30" s="155">
        <v>169</v>
      </c>
      <c r="AA30" s="50"/>
    </row>
    <row r="31" spans="1:36" ht="12" customHeight="1" x14ac:dyDescent="0.2">
      <c r="A31" s="1222" t="s">
        <v>28</v>
      </c>
      <c r="B31" s="1222"/>
      <c r="D31" s="379"/>
      <c r="E31" s="648">
        <v>10068</v>
      </c>
      <c r="F31" s="393"/>
      <c r="G31" s="159"/>
      <c r="H31" s="193">
        <v>9371</v>
      </c>
      <c r="I31" s="431"/>
      <c r="J31" s="158"/>
      <c r="K31" s="193">
        <v>10193</v>
      </c>
      <c r="L31" s="191"/>
      <c r="M31" s="139"/>
      <c r="N31" s="193">
        <v>9288</v>
      </c>
      <c r="O31" s="139"/>
      <c r="P31" s="444"/>
      <c r="Q31" s="193">
        <v>9204</v>
      </c>
      <c r="R31" s="445"/>
      <c r="S31" s="158"/>
      <c r="T31" s="193">
        <v>8508</v>
      </c>
      <c r="U31" s="192"/>
      <c r="V31" s="192"/>
      <c r="W31" s="648">
        <v>19439</v>
      </c>
      <c r="X31" s="431"/>
      <c r="Y31" s="192"/>
      <c r="Z31" s="193">
        <v>17712</v>
      </c>
      <c r="AA31" s="50"/>
      <c r="AG31"/>
      <c r="AJ31"/>
    </row>
    <row r="32" spans="1:36" ht="12" customHeight="1" x14ac:dyDescent="0.2">
      <c r="A32" s="1225"/>
      <c r="B32" s="1225"/>
      <c r="D32" s="379"/>
      <c r="E32" s="647"/>
      <c r="F32" s="393"/>
      <c r="G32" s="159"/>
      <c r="H32" s="138"/>
      <c r="I32" s="431"/>
      <c r="J32" s="158"/>
      <c r="K32" s="138"/>
      <c r="L32" s="191"/>
      <c r="M32" s="139"/>
      <c r="N32" s="138"/>
      <c r="O32" s="139"/>
      <c r="P32" s="444"/>
      <c r="Q32" s="138"/>
      <c r="R32" s="445"/>
      <c r="S32" s="158"/>
      <c r="T32" s="138"/>
      <c r="U32" s="192"/>
      <c r="V32" s="192"/>
      <c r="W32" s="647"/>
      <c r="X32" s="431"/>
      <c r="Y32" s="192"/>
      <c r="Z32" s="138"/>
      <c r="AA32" s="50"/>
      <c r="AG32"/>
      <c r="AJ32"/>
    </row>
    <row r="33" spans="1:36" ht="12" customHeight="1" x14ac:dyDescent="0.2">
      <c r="A33" s="1225" t="s">
        <v>29</v>
      </c>
      <c r="B33" s="1225"/>
      <c r="D33" s="379"/>
      <c r="E33" s="646">
        <v>2</v>
      </c>
      <c r="F33" s="393"/>
      <c r="G33" s="159"/>
      <c r="H33" s="155">
        <v>1</v>
      </c>
      <c r="I33" s="431"/>
      <c r="J33" s="158"/>
      <c r="K33" s="155">
        <v>2</v>
      </c>
      <c r="L33" s="191"/>
      <c r="M33" s="139"/>
      <c r="N33" s="155">
        <v>1</v>
      </c>
      <c r="O33" s="139"/>
      <c r="P33" s="444"/>
      <c r="Q33" s="155">
        <v>2</v>
      </c>
      <c r="R33" s="445"/>
      <c r="S33" s="158"/>
      <c r="T33" s="155">
        <v>1</v>
      </c>
      <c r="U33" s="192"/>
      <c r="V33" s="192"/>
      <c r="W33" s="646">
        <v>3</v>
      </c>
      <c r="X33" s="431"/>
      <c r="Y33" s="192"/>
      <c r="Z33" s="155">
        <v>3</v>
      </c>
      <c r="AA33" s="50"/>
      <c r="AG33"/>
      <c r="AJ33"/>
    </row>
    <row r="34" spans="1:36" ht="12" customHeight="1" x14ac:dyDescent="0.2">
      <c r="A34" s="1225"/>
      <c r="B34" s="1225"/>
      <c r="D34" s="379"/>
      <c r="E34" s="647"/>
      <c r="F34" s="393"/>
      <c r="G34" s="159"/>
      <c r="H34" s="138"/>
      <c r="I34" s="431"/>
      <c r="J34" s="158"/>
      <c r="K34" s="138"/>
      <c r="L34" s="191"/>
      <c r="M34" s="139"/>
      <c r="N34" s="138"/>
      <c r="O34" s="139"/>
      <c r="P34" s="444"/>
      <c r="Q34" s="138"/>
      <c r="R34" s="445"/>
      <c r="S34" s="158"/>
      <c r="T34" s="138"/>
      <c r="U34" s="192"/>
      <c r="V34" s="192"/>
      <c r="W34" s="647"/>
      <c r="X34" s="431"/>
      <c r="Y34" s="192"/>
      <c r="Z34" s="138"/>
      <c r="AA34" s="50"/>
      <c r="AG34"/>
      <c r="AJ34"/>
    </row>
    <row r="35" spans="1:36" ht="12" customHeight="1" x14ac:dyDescent="0.2">
      <c r="A35" s="1224" t="s">
        <v>692</v>
      </c>
      <c r="B35" s="1225"/>
      <c r="D35" s="379"/>
      <c r="E35" s="644">
        <v>1078</v>
      </c>
      <c r="F35" s="393"/>
      <c r="G35" s="159"/>
      <c r="H35" s="154">
        <v>1620</v>
      </c>
      <c r="I35" s="431"/>
      <c r="J35" s="158"/>
      <c r="K35" s="154">
        <v>-710</v>
      </c>
      <c r="L35" s="191"/>
      <c r="M35" s="139"/>
      <c r="N35" s="154">
        <v>1178</v>
      </c>
      <c r="O35" s="139"/>
      <c r="P35" s="444"/>
      <c r="Q35" s="158">
        <v>897</v>
      </c>
      <c r="R35" s="445"/>
      <c r="S35" s="158"/>
      <c r="T35" s="154">
        <v>1263</v>
      </c>
      <c r="U35" s="192"/>
      <c r="V35" s="192"/>
      <c r="W35" s="644">
        <v>2698</v>
      </c>
      <c r="X35" s="431"/>
      <c r="Y35" s="192"/>
      <c r="Z35" s="158">
        <v>2160</v>
      </c>
      <c r="AA35" s="50"/>
      <c r="AG35"/>
      <c r="AJ35"/>
    </row>
    <row r="36" spans="1:36" ht="12" customHeight="1" x14ac:dyDescent="0.2">
      <c r="A36" s="1225"/>
      <c r="B36" s="1225"/>
      <c r="D36" s="379"/>
      <c r="E36" s="645"/>
      <c r="F36" s="393"/>
      <c r="G36" s="159"/>
      <c r="H36" s="139"/>
      <c r="I36" s="431"/>
      <c r="J36" s="158"/>
      <c r="K36" s="139"/>
      <c r="L36" s="191"/>
      <c r="M36" s="139"/>
      <c r="N36" s="139"/>
      <c r="O36" s="139"/>
      <c r="P36" s="444"/>
      <c r="Q36" s="192"/>
      <c r="R36" s="445"/>
      <c r="S36" s="158"/>
      <c r="T36" s="139"/>
      <c r="U36" s="192"/>
      <c r="V36" s="192"/>
      <c r="W36" s="645"/>
      <c r="X36" s="431"/>
      <c r="Y36" s="192"/>
      <c r="Z36" s="192"/>
      <c r="AA36" s="50"/>
      <c r="AG36"/>
      <c r="AJ36"/>
    </row>
    <row r="37" spans="1:36" ht="13.5" x14ac:dyDescent="0.2">
      <c r="A37" s="1225" t="s">
        <v>30</v>
      </c>
      <c r="B37" s="1225"/>
      <c r="D37" s="379"/>
      <c r="E37" s="646">
        <v>227</v>
      </c>
      <c r="F37" s="393"/>
      <c r="G37" s="159"/>
      <c r="H37" s="155">
        <v>328</v>
      </c>
      <c r="I37" s="432"/>
      <c r="J37" s="158"/>
      <c r="K37" s="155">
        <v>-168</v>
      </c>
      <c r="L37" s="214" t="s">
        <v>348</v>
      </c>
      <c r="M37" s="139"/>
      <c r="N37" s="155">
        <v>199</v>
      </c>
      <c r="O37" s="214" t="s">
        <v>348</v>
      </c>
      <c r="P37" s="444"/>
      <c r="Q37" s="155">
        <v>180</v>
      </c>
      <c r="R37" s="445"/>
      <c r="S37" s="158"/>
      <c r="T37" s="155">
        <v>257</v>
      </c>
      <c r="U37" s="158"/>
      <c r="V37" s="192"/>
      <c r="W37" s="646">
        <v>555</v>
      </c>
      <c r="X37" s="432"/>
      <c r="Y37" s="192"/>
      <c r="Z37" s="155">
        <v>437</v>
      </c>
      <c r="AA37" s="65"/>
      <c r="AG37"/>
      <c r="AJ37"/>
    </row>
    <row r="38" spans="1:36" ht="14.1" customHeight="1" x14ac:dyDescent="0.2">
      <c r="A38" s="1225"/>
      <c r="B38" s="1225"/>
      <c r="D38" s="379"/>
      <c r="E38" s="647"/>
      <c r="F38" s="393"/>
      <c r="G38" s="159"/>
      <c r="H38" s="138"/>
      <c r="I38" s="431"/>
      <c r="J38" s="158"/>
      <c r="K38" s="138"/>
      <c r="L38" s="191"/>
      <c r="M38" s="139"/>
      <c r="N38" s="138"/>
      <c r="O38" s="139"/>
      <c r="P38" s="444"/>
      <c r="Q38" s="138"/>
      <c r="R38" s="445"/>
      <c r="S38" s="158"/>
      <c r="T38" s="138"/>
      <c r="U38" s="195"/>
      <c r="V38" s="195"/>
      <c r="W38" s="700"/>
      <c r="X38" s="433"/>
      <c r="Y38" s="195"/>
      <c r="Z38" s="127"/>
      <c r="AA38" s="50"/>
      <c r="AG38"/>
      <c r="AJ38"/>
    </row>
    <row r="39" spans="1:36" ht="12" customHeight="1" x14ac:dyDescent="0.2">
      <c r="A39" s="1231" t="s">
        <v>693</v>
      </c>
      <c r="B39" s="1232"/>
      <c r="C39" s="60"/>
      <c r="D39" s="438"/>
      <c r="E39" s="649">
        <v>851</v>
      </c>
      <c r="F39" s="443"/>
      <c r="G39" s="190"/>
      <c r="H39" s="215">
        <v>1292</v>
      </c>
      <c r="I39" s="430"/>
      <c r="J39" s="190"/>
      <c r="K39" s="215">
        <v>-542</v>
      </c>
      <c r="L39" s="189"/>
      <c r="M39" s="130"/>
      <c r="N39" s="215">
        <v>979</v>
      </c>
      <c r="O39" s="130"/>
      <c r="P39" s="442"/>
      <c r="Q39" s="215">
        <v>717</v>
      </c>
      <c r="R39" s="443"/>
      <c r="S39" s="190"/>
      <c r="T39" s="215">
        <v>1006</v>
      </c>
      <c r="U39" s="266"/>
      <c r="V39" s="266"/>
      <c r="W39" s="215">
        <v>2143</v>
      </c>
      <c r="X39" s="430"/>
      <c r="Y39" s="266"/>
      <c r="Z39" s="215">
        <v>1723</v>
      </c>
      <c r="AA39" s="69"/>
      <c r="AG39"/>
      <c r="AJ39"/>
    </row>
    <row r="40" spans="1:36" s="60" customFormat="1" ht="12" customHeight="1" x14ac:dyDescent="0.2">
      <c r="A40" s="1225"/>
      <c r="B40" s="1225"/>
      <c r="C40"/>
      <c r="D40" s="379"/>
      <c r="E40" s="647"/>
      <c r="F40" s="393"/>
      <c r="G40" s="159"/>
      <c r="H40" s="138"/>
      <c r="I40" s="431"/>
      <c r="J40" s="158"/>
      <c r="K40" s="138"/>
      <c r="L40" s="191"/>
      <c r="M40" s="139"/>
      <c r="N40" s="138"/>
      <c r="O40" s="139"/>
      <c r="P40" s="444"/>
      <c r="Q40" s="138"/>
      <c r="R40" s="445"/>
      <c r="S40" s="158"/>
      <c r="T40" s="138"/>
      <c r="U40" s="195"/>
      <c r="V40" s="195"/>
      <c r="W40" s="700"/>
      <c r="X40" s="433"/>
      <c r="Y40" s="195"/>
      <c r="Z40" s="127"/>
      <c r="AA40" s="50"/>
    </row>
    <row r="41" spans="1:36" ht="12" customHeight="1" x14ac:dyDescent="0.2">
      <c r="A41" s="1233" t="s">
        <v>31</v>
      </c>
      <c r="B41" s="1233"/>
      <c r="C41" s="54"/>
      <c r="D41" s="439"/>
      <c r="E41" s="646">
        <v>30</v>
      </c>
      <c r="F41" s="445"/>
      <c r="G41" s="158"/>
      <c r="H41" s="155">
        <v>31</v>
      </c>
      <c r="I41" s="431"/>
      <c r="J41" s="158"/>
      <c r="K41" s="155">
        <v>43</v>
      </c>
      <c r="L41" s="191"/>
      <c r="M41" s="139"/>
      <c r="N41" s="155">
        <v>37</v>
      </c>
      <c r="O41" s="139"/>
      <c r="P41" s="444"/>
      <c r="Q41" s="155">
        <v>39</v>
      </c>
      <c r="R41" s="445"/>
      <c r="S41" s="158"/>
      <c r="T41" s="155">
        <v>29</v>
      </c>
      <c r="U41" s="192"/>
      <c r="V41" s="192"/>
      <c r="W41" s="646">
        <v>61</v>
      </c>
      <c r="X41" s="431"/>
      <c r="Y41" s="192"/>
      <c r="Z41" s="155">
        <v>68</v>
      </c>
      <c r="AA41" s="64"/>
      <c r="AG41"/>
      <c r="AJ41"/>
    </row>
    <row r="42" spans="1:36" s="54" customFormat="1" ht="12" customHeight="1" x14ac:dyDescent="0.2">
      <c r="A42" s="1225"/>
      <c r="B42" s="1225"/>
      <c r="C42"/>
      <c r="D42" s="379"/>
      <c r="E42" s="647"/>
      <c r="F42" s="393"/>
      <c r="G42" s="159"/>
      <c r="H42" s="138"/>
      <c r="I42" s="431"/>
      <c r="J42" s="158"/>
      <c r="K42" s="138"/>
      <c r="L42" s="191"/>
      <c r="M42" s="139"/>
      <c r="N42" s="138"/>
      <c r="O42" s="139"/>
      <c r="P42" s="444"/>
      <c r="Q42" s="138"/>
      <c r="R42" s="445"/>
      <c r="S42" s="158"/>
      <c r="T42" s="138"/>
      <c r="U42" s="195"/>
      <c r="V42" s="195"/>
      <c r="W42" s="700"/>
      <c r="X42" s="433"/>
      <c r="Y42" s="195"/>
      <c r="Z42" s="127"/>
      <c r="AA42" s="50"/>
    </row>
    <row r="43" spans="1:36" ht="12" customHeight="1" thickBot="1" x14ac:dyDescent="0.25">
      <c r="A43" s="1231" t="s">
        <v>67</v>
      </c>
      <c r="B43" s="1232"/>
      <c r="C43" s="60"/>
      <c r="D43" s="438"/>
      <c r="E43" s="779">
        <v>821</v>
      </c>
      <c r="F43" s="443"/>
      <c r="G43" s="190"/>
      <c r="H43" s="140">
        <v>1261</v>
      </c>
      <c r="I43" s="430"/>
      <c r="J43" s="190"/>
      <c r="K43" s="140">
        <v>-585</v>
      </c>
      <c r="L43" s="189"/>
      <c r="M43" s="130"/>
      <c r="N43" s="140">
        <v>942</v>
      </c>
      <c r="O43" s="130"/>
      <c r="P43" s="442"/>
      <c r="Q43" s="140">
        <v>678</v>
      </c>
      <c r="R43" s="443"/>
      <c r="S43" s="190"/>
      <c r="T43" s="140">
        <v>977</v>
      </c>
      <c r="U43" s="266"/>
      <c r="V43" s="266"/>
      <c r="W43" s="801">
        <v>2082</v>
      </c>
      <c r="X43" s="430"/>
      <c r="Y43" s="266"/>
      <c r="Z43" s="140">
        <v>1655</v>
      </c>
      <c r="AA43" s="69"/>
      <c r="AG43"/>
      <c r="AJ43"/>
    </row>
    <row r="44" spans="1:36" s="60" customFormat="1" ht="14.1" customHeight="1" thickTop="1" x14ac:dyDescent="0.2">
      <c r="A44" s="1225"/>
      <c r="B44" s="1225"/>
      <c r="C44"/>
      <c r="D44" s="379"/>
      <c r="E44" s="650"/>
      <c r="F44" s="393"/>
      <c r="G44" s="159"/>
      <c r="H44" s="145"/>
      <c r="I44" s="433"/>
      <c r="J44" s="159"/>
      <c r="K44" s="145"/>
      <c r="L44" s="194"/>
      <c r="M44" s="95"/>
      <c r="N44" s="145"/>
      <c r="O44" s="95"/>
      <c r="P44" s="392"/>
      <c r="Q44" s="145"/>
      <c r="R44" s="393"/>
      <c r="S44" s="159"/>
      <c r="T44" s="145"/>
      <c r="U44" s="195"/>
      <c r="V44" s="195"/>
      <c r="W44" s="650"/>
      <c r="X44" s="433"/>
      <c r="Y44" s="195"/>
      <c r="Z44" s="145"/>
      <c r="AA44" s="50"/>
    </row>
    <row r="45" spans="1:36" ht="13.5" customHeight="1" x14ac:dyDescent="0.2">
      <c r="A45" s="1226" t="s">
        <v>565</v>
      </c>
      <c r="B45" s="1224"/>
      <c r="D45" s="379"/>
      <c r="E45" s="651"/>
      <c r="F45" s="393"/>
      <c r="G45" s="159"/>
      <c r="H45" s="95"/>
      <c r="I45" s="433"/>
      <c r="J45" s="159"/>
      <c r="K45" s="95"/>
      <c r="L45" s="194"/>
      <c r="M45" s="95"/>
      <c r="N45" s="95"/>
      <c r="O45" s="95"/>
      <c r="P45" s="392"/>
      <c r="Q45" s="195"/>
      <c r="R45" s="393"/>
      <c r="S45" s="159"/>
      <c r="T45" s="95"/>
      <c r="U45" s="195"/>
      <c r="V45" s="195"/>
      <c r="W45" s="651"/>
      <c r="X45" s="433"/>
      <c r="Y45" s="195"/>
      <c r="Z45" s="195"/>
      <c r="AA45" s="50"/>
      <c r="AG45"/>
      <c r="AJ45"/>
    </row>
    <row r="46" spans="1:36" ht="14.1" customHeight="1" x14ac:dyDescent="0.2">
      <c r="A46" s="1225"/>
      <c r="B46" s="1225"/>
      <c r="D46" s="379"/>
      <c r="E46" s="651"/>
      <c r="F46" s="393"/>
      <c r="G46" s="159"/>
      <c r="H46" s="95"/>
      <c r="I46" s="433"/>
      <c r="J46" s="159"/>
      <c r="K46" s="95"/>
      <c r="L46" s="194"/>
      <c r="M46" s="95"/>
      <c r="N46" s="95"/>
      <c r="O46" s="95"/>
      <c r="P46" s="392"/>
      <c r="Q46" s="195"/>
      <c r="R46" s="393"/>
      <c r="S46" s="159"/>
      <c r="T46" s="95"/>
      <c r="U46" s="195"/>
      <c r="V46" s="195"/>
      <c r="W46" s="651"/>
      <c r="X46" s="433"/>
      <c r="Y46" s="195"/>
      <c r="Z46" s="195"/>
      <c r="AA46" s="50"/>
      <c r="AG46"/>
      <c r="AJ46"/>
    </row>
    <row r="47" spans="1:36" ht="25.5" customHeight="1" thickBot="1" x14ac:dyDescent="0.25">
      <c r="A47" s="1227" t="s">
        <v>694</v>
      </c>
      <c r="B47" s="1227"/>
      <c r="C47" s="58"/>
      <c r="D47" s="440"/>
      <c r="E47" s="1043">
        <v>2.4700000000000002</v>
      </c>
      <c r="F47" s="447"/>
      <c r="G47" s="427"/>
      <c r="H47" s="186">
        <v>3.79</v>
      </c>
      <c r="I47" s="434"/>
      <c r="J47" s="427"/>
      <c r="K47" s="186">
        <v>-1.71</v>
      </c>
      <c r="L47" s="196"/>
      <c r="M47" s="187"/>
      <c r="N47" s="186">
        <v>2.72</v>
      </c>
      <c r="O47" s="187"/>
      <c r="P47" s="446"/>
      <c r="Q47" s="186">
        <v>1.94</v>
      </c>
      <c r="R47" s="447"/>
      <c r="S47" s="427"/>
      <c r="T47" s="186">
        <v>2.76</v>
      </c>
      <c r="U47" s="437"/>
      <c r="V47" s="437"/>
      <c r="W47" s="1044">
        <v>6.27</v>
      </c>
      <c r="X47" s="434"/>
      <c r="Y47" s="437"/>
      <c r="Z47" s="186">
        <v>4.71</v>
      </c>
      <c r="AA47" s="67"/>
      <c r="AG47"/>
      <c r="AJ47"/>
    </row>
    <row r="48" spans="1:36" s="58" customFormat="1" ht="15.75" thickTop="1" thickBot="1" x14ac:dyDescent="0.25">
      <c r="A48" s="1227" t="s">
        <v>32</v>
      </c>
      <c r="B48" s="1227"/>
      <c r="C48" s="52"/>
      <c r="D48" s="441"/>
      <c r="E48" s="652">
        <v>332</v>
      </c>
      <c r="F48" s="449"/>
      <c r="G48" s="428"/>
      <c r="H48" s="197">
        <v>332.6</v>
      </c>
      <c r="I48" s="435"/>
      <c r="J48" s="428"/>
      <c r="K48" s="197">
        <v>341.9</v>
      </c>
      <c r="L48" s="198"/>
      <c r="M48" s="162"/>
      <c r="N48" s="197">
        <v>346</v>
      </c>
      <c r="O48" s="162"/>
      <c r="P48" s="448"/>
      <c r="Q48" s="197">
        <v>349.2</v>
      </c>
      <c r="R48" s="449"/>
      <c r="S48" s="428"/>
      <c r="T48" s="197">
        <v>354.1</v>
      </c>
      <c r="U48" s="452"/>
      <c r="V48" s="452"/>
      <c r="W48" s="197">
        <v>332.3</v>
      </c>
      <c r="X48" s="435"/>
      <c r="Y48" s="452"/>
      <c r="Z48" s="197">
        <v>351.6</v>
      </c>
      <c r="AA48" s="63"/>
    </row>
    <row r="49" spans="1:36" s="52" customFormat="1" ht="14.25" customHeight="1" thickTop="1" x14ac:dyDescent="0.2">
      <c r="A49" s="1227"/>
      <c r="B49" s="1227"/>
      <c r="C49"/>
      <c r="D49" s="379"/>
      <c r="E49" s="650"/>
      <c r="F49" s="393"/>
      <c r="G49" s="159"/>
      <c r="H49" s="145"/>
      <c r="I49" s="436"/>
      <c r="J49" s="159"/>
      <c r="K49" s="145"/>
      <c r="L49" s="194"/>
      <c r="M49" s="95"/>
      <c r="N49" s="145"/>
      <c r="O49" s="95"/>
      <c r="P49" s="392"/>
      <c r="Q49" s="145"/>
      <c r="R49" s="393"/>
      <c r="S49" s="159"/>
      <c r="T49" s="145"/>
      <c r="U49" s="195"/>
      <c r="V49" s="195"/>
      <c r="W49" s="650"/>
      <c r="X49" s="433"/>
      <c r="Y49" s="195"/>
      <c r="Z49" s="145"/>
      <c r="AA49" s="50"/>
    </row>
    <row r="50" spans="1:36" ht="25.5" customHeight="1" thickBot="1" x14ac:dyDescent="0.25">
      <c r="A50" s="1227" t="s">
        <v>695</v>
      </c>
      <c r="B50" s="1227"/>
      <c r="C50" s="58"/>
      <c r="D50" s="440"/>
      <c r="E50" s="1043">
        <v>2.44</v>
      </c>
      <c r="F50" s="447"/>
      <c r="G50" s="427"/>
      <c r="H50" s="186">
        <v>3.74</v>
      </c>
      <c r="I50" s="437"/>
      <c r="J50" s="427"/>
      <c r="K50" s="186">
        <v>-1.71</v>
      </c>
      <c r="L50" s="214" t="s">
        <v>349</v>
      </c>
      <c r="M50" s="187"/>
      <c r="N50" s="186">
        <v>2.68</v>
      </c>
      <c r="O50" s="187"/>
      <c r="P50" s="446"/>
      <c r="Q50" s="186">
        <v>1.91</v>
      </c>
      <c r="R50" s="447"/>
      <c r="S50" s="427"/>
      <c r="T50" s="186">
        <v>2.71</v>
      </c>
      <c r="U50" s="437"/>
      <c r="V50" s="437"/>
      <c r="W50" s="1044">
        <v>6.17</v>
      </c>
      <c r="X50" s="434"/>
      <c r="Y50" s="437"/>
      <c r="Z50" s="186">
        <v>4.63</v>
      </c>
      <c r="AA50" s="67"/>
      <c r="AG50"/>
      <c r="AJ50"/>
    </row>
    <row r="51" spans="1:36" s="58" customFormat="1" ht="15.75" thickTop="1" thickBot="1" x14ac:dyDescent="0.25">
      <c r="A51" s="1227" t="s">
        <v>33</v>
      </c>
      <c r="B51" s="1227"/>
      <c r="C51" s="52"/>
      <c r="D51" s="441"/>
      <c r="E51" s="652">
        <v>336.9</v>
      </c>
      <c r="F51" s="449"/>
      <c r="G51" s="428"/>
      <c r="H51" s="197">
        <v>337.5</v>
      </c>
      <c r="I51" s="435"/>
      <c r="J51" s="428"/>
      <c r="K51" s="197">
        <v>347.1</v>
      </c>
      <c r="L51" s="198"/>
      <c r="M51" s="162"/>
      <c r="N51" s="197">
        <v>351.7</v>
      </c>
      <c r="O51" s="162"/>
      <c r="P51" s="448"/>
      <c r="Q51" s="197">
        <v>354.6</v>
      </c>
      <c r="R51" s="449"/>
      <c r="S51" s="428"/>
      <c r="T51" s="197">
        <v>359.9</v>
      </c>
      <c r="U51" s="452"/>
      <c r="V51" s="452"/>
      <c r="W51" s="197">
        <v>337.2</v>
      </c>
      <c r="X51" s="435"/>
      <c r="Y51" s="452"/>
      <c r="Z51" s="197">
        <v>357.2</v>
      </c>
      <c r="AA51" s="63"/>
    </row>
    <row r="52" spans="1:36" s="52" customFormat="1" ht="14.25" customHeight="1" thickTop="1" x14ac:dyDescent="0.2">
      <c r="A52" s="1225"/>
      <c r="B52" s="1225"/>
      <c r="C52"/>
      <c r="D52" s="379"/>
      <c r="E52" s="650"/>
      <c r="F52" s="393"/>
      <c r="G52" s="159"/>
      <c r="H52" s="145"/>
      <c r="I52" s="433"/>
      <c r="J52" s="159"/>
      <c r="K52" s="145"/>
      <c r="L52" s="194"/>
      <c r="M52" s="95"/>
      <c r="N52" s="145"/>
      <c r="O52" s="95"/>
      <c r="P52" s="392"/>
      <c r="Q52" s="145"/>
      <c r="R52" s="393"/>
      <c r="S52" s="159"/>
      <c r="T52" s="145"/>
      <c r="U52" s="195"/>
      <c r="V52" s="195"/>
      <c r="W52" s="650"/>
      <c r="X52" s="433"/>
      <c r="Y52" s="195"/>
      <c r="Z52" s="145"/>
      <c r="AA52" s="50"/>
    </row>
    <row r="53" spans="1:36" ht="12" customHeight="1" thickBot="1" x14ac:dyDescent="0.25">
      <c r="A53" s="1231" t="s">
        <v>34</v>
      </c>
      <c r="B53" s="1232"/>
      <c r="C53" s="58"/>
      <c r="D53" s="440"/>
      <c r="E53" s="1043">
        <v>0.5</v>
      </c>
      <c r="F53" s="447"/>
      <c r="G53" s="427"/>
      <c r="H53" s="186">
        <v>0.5</v>
      </c>
      <c r="I53" s="434"/>
      <c r="J53" s="427"/>
      <c r="K53" s="186">
        <v>0.46</v>
      </c>
      <c r="L53" s="196"/>
      <c r="M53" s="187"/>
      <c r="N53" s="186">
        <v>0.46</v>
      </c>
      <c r="O53" s="187"/>
      <c r="P53" s="446"/>
      <c r="Q53" s="186">
        <v>0.46</v>
      </c>
      <c r="R53" s="447"/>
      <c r="S53" s="427"/>
      <c r="T53" s="186">
        <v>0.46</v>
      </c>
      <c r="U53" s="437"/>
      <c r="V53" s="437"/>
      <c r="W53" s="1044">
        <v>1</v>
      </c>
      <c r="X53" s="434"/>
      <c r="Y53" s="437"/>
      <c r="Z53" s="186">
        <v>0.92</v>
      </c>
      <c r="AA53" s="67"/>
      <c r="AG53"/>
      <c r="AJ53"/>
    </row>
    <row r="54" spans="1:36" s="58" customFormat="1" ht="14.1" customHeight="1" thickTop="1" x14ac:dyDescent="0.2">
      <c r="A54" s="70"/>
      <c r="B54" s="70"/>
      <c r="C54"/>
      <c r="D54" s="382"/>
      <c r="E54" s="653"/>
      <c r="F54" s="375"/>
      <c r="G54" s="45"/>
      <c r="H54" s="45"/>
      <c r="I54" s="50"/>
      <c r="J54" s="45"/>
      <c r="K54" s="8"/>
      <c r="L54" s="42"/>
      <c r="M54"/>
      <c r="N54" s="8"/>
      <c r="O54"/>
      <c r="P54" s="382"/>
      <c r="Q54" s="401"/>
      <c r="R54" s="375"/>
      <c r="S54" s="45"/>
      <c r="T54" s="45"/>
      <c r="U54" s="49"/>
      <c r="V54" s="49"/>
      <c r="W54" s="8"/>
      <c r="X54" s="50"/>
      <c r="Y54" s="49"/>
      <c r="Z54" s="8"/>
      <c r="AA54" s="50"/>
    </row>
    <row r="55" spans="1:36" ht="12" customHeight="1" x14ac:dyDescent="0.2">
      <c r="G55" s="45"/>
      <c r="H55" s="45"/>
      <c r="I55" s="429"/>
      <c r="S55" s="45"/>
      <c r="T55" s="45"/>
      <c r="U55"/>
      <c r="X55" s="42"/>
      <c r="AA55" s="42"/>
      <c r="AG55"/>
      <c r="AJ55"/>
    </row>
    <row r="56" spans="1:36" ht="26.1" customHeight="1" x14ac:dyDescent="0.2">
      <c r="A56" s="115" t="s">
        <v>257</v>
      </c>
      <c r="B56" s="1229" t="s">
        <v>35</v>
      </c>
      <c r="C56" s="1230"/>
      <c r="D56" s="1230"/>
      <c r="E56" s="1230"/>
      <c r="F56" s="1230"/>
      <c r="G56" s="1230"/>
      <c r="H56" s="1230"/>
      <c r="I56" s="1230"/>
      <c r="J56" s="1230"/>
      <c r="K56" s="1230"/>
      <c r="L56" s="1230"/>
      <c r="M56" s="1230"/>
      <c r="N56" s="1230"/>
      <c r="O56" s="1230"/>
      <c r="P56" s="1230"/>
      <c r="Q56" s="1230"/>
      <c r="R56" s="1230"/>
      <c r="S56" s="1230"/>
      <c r="T56" s="1230"/>
      <c r="U56" s="1230"/>
      <c r="V56" s="1230"/>
      <c r="W56" s="1230"/>
      <c r="X56" s="1230"/>
      <c r="Y56" s="1230"/>
      <c r="Z56" s="1230"/>
      <c r="AA56" s="42"/>
      <c r="AG56"/>
      <c r="AJ56"/>
    </row>
    <row r="57" spans="1:36" ht="14.25" customHeight="1" x14ac:dyDescent="0.2">
      <c r="A57" s="115" t="s">
        <v>258</v>
      </c>
      <c r="B57" s="1229" t="s">
        <v>36</v>
      </c>
      <c r="C57" s="1230"/>
      <c r="D57" s="1230"/>
      <c r="E57" s="1230"/>
      <c r="F57" s="1230"/>
      <c r="G57" s="1230"/>
      <c r="H57" s="1230"/>
      <c r="I57" s="1230"/>
      <c r="J57" s="1230"/>
      <c r="K57" s="1230"/>
      <c r="L57" s="1230"/>
      <c r="M57" s="1230"/>
      <c r="N57" s="1230"/>
      <c r="O57" s="1230"/>
      <c r="P57" s="1230"/>
      <c r="Q57" s="1230"/>
      <c r="R57" s="1230"/>
      <c r="S57" s="1230"/>
      <c r="T57" s="1230"/>
      <c r="U57" s="1230"/>
      <c r="V57" s="1230"/>
      <c r="W57" s="1230"/>
      <c r="X57" s="1230"/>
      <c r="Y57" s="1230"/>
      <c r="Z57" s="1230"/>
      <c r="AA57" s="42"/>
      <c r="AG57"/>
      <c r="AJ57"/>
    </row>
    <row r="58" spans="1:36" ht="14.25" customHeight="1" x14ac:dyDescent="0.2">
      <c r="A58" s="115" t="s">
        <v>370</v>
      </c>
      <c r="B58" s="1229" t="s">
        <v>37</v>
      </c>
      <c r="C58" s="1230"/>
      <c r="D58" s="1230"/>
      <c r="E58" s="1230"/>
      <c r="F58" s="1230"/>
      <c r="G58" s="1230"/>
      <c r="H58" s="1230"/>
      <c r="I58" s="1230"/>
      <c r="J58" s="1230"/>
      <c r="K58" s="1230"/>
      <c r="L58" s="1230"/>
      <c r="M58" s="1230"/>
      <c r="N58" s="1230"/>
      <c r="O58" s="1230"/>
      <c r="P58" s="1230"/>
      <c r="Q58" s="1230"/>
      <c r="R58" s="1230"/>
      <c r="S58" s="1230"/>
      <c r="T58" s="1230"/>
      <c r="U58" s="1230"/>
      <c r="V58" s="1230"/>
      <c r="W58" s="1230"/>
      <c r="X58" s="1230"/>
      <c r="Y58" s="1230"/>
      <c r="Z58" s="1230"/>
      <c r="AA58" s="42"/>
      <c r="AG58"/>
      <c r="AJ58"/>
    </row>
    <row r="59" spans="1:36" ht="12.75" customHeight="1" x14ac:dyDescent="0.2">
      <c r="A59" s="115" t="s">
        <v>371</v>
      </c>
      <c r="B59" s="1229" t="s">
        <v>38</v>
      </c>
      <c r="C59" s="1229"/>
      <c r="D59" s="1229"/>
      <c r="E59" s="1229"/>
      <c r="F59" s="1229"/>
      <c r="G59" s="1229"/>
      <c r="H59" s="1229"/>
      <c r="I59" s="1229"/>
      <c r="J59" s="1229"/>
      <c r="K59" s="1229"/>
      <c r="L59" s="1229"/>
      <c r="M59" s="1229"/>
      <c r="N59" s="1229"/>
      <c r="O59" s="1229"/>
      <c r="P59" s="1229"/>
      <c r="Q59" s="1229"/>
      <c r="R59" s="1229"/>
      <c r="S59" s="1229"/>
      <c r="T59" s="1229"/>
      <c r="U59" s="1229"/>
      <c r="V59" s="1229"/>
      <c r="W59" s="1229"/>
      <c r="X59" s="1229"/>
      <c r="Y59" s="1229"/>
      <c r="Z59" s="1229"/>
      <c r="AA59" s="42"/>
      <c r="AG59"/>
      <c r="AJ59"/>
    </row>
    <row r="60" spans="1:36" ht="12.75" customHeight="1" x14ac:dyDescent="0.2">
      <c r="A60" s="213" t="s">
        <v>348</v>
      </c>
      <c r="B60" s="1228" t="s">
        <v>338</v>
      </c>
      <c r="C60" s="1228"/>
      <c r="D60" s="1228"/>
      <c r="E60" s="1228"/>
      <c r="F60" s="1228"/>
      <c r="G60" s="1228"/>
      <c r="H60" s="1228"/>
      <c r="I60" s="1228"/>
      <c r="J60" s="1228"/>
      <c r="K60" s="1228"/>
      <c r="L60" s="1228"/>
      <c r="M60" s="1228"/>
      <c r="N60" s="1228"/>
      <c r="O60" s="1228"/>
      <c r="P60" s="1228"/>
      <c r="Q60" s="1228"/>
      <c r="R60" s="1228"/>
      <c r="S60" s="1228"/>
      <c r="T60" s="1228"/>
      <c r="U60" s="1228"/>
      <c r="V60" s="1228"/>
      <c r="W60" s="1228"/>
      <c r="X60" s="1228"/>
      <c r="Y60" s="1228"/>
      <c r="Z60" s="1228"/>
      <c r="AA60" s="42"/>
      <c r="AG60"/>
      <c r="AJ60"/>
    </row>
    <row r="61" spans="1:36" x14ac:dyDescent="0.2">
      <c r="A61" s="213" t="s">
        <v>349</v>
      </c>
      <c r="B61" s="1228" t="s">
        <v>375</v>
      </c>
      <c r="C61" s="1228"/>
      <c r="D61" s="1228"/>
      <c r="E61" s="1228"/>
      <c r="F61" s="1228"/>
      <c r="G61" s="1228"/>
      <c r="H61" s="1228"/>
      <c r="I61" s="1228"/>
      <c r="J61" s="1228"/>
      <c r="K61" s="1228"/>
      <c r="L61" s="1228"/>
      <c r="M61" s="1228"/>
      <c r="N61" s="1228"/>
      <c r="O61" s="1228"/>
      <c r="P61" s="1228"/>
      <c r="Q61" s="1228"/>
      <c r="R61" s="1228"/>
      <c r="S61" s="1228"/>
      <c r="T61" s="1228"/>
      <c r="U61" s="1228"/>
      <c r="V61" s="1228"/>
      <c r="W61" s="1228"/>
      <c r="X61" s="1228"/>
      <c r="Y61" s="1228"/>
      <c r="Z61" s="1228"/>
      <c r="AA61" s="42"/>
      <c r="AG61"/>
      <c r="AJ61"/>
    </row>
    <row r="62" spans="1:36" x14ac:dyDescent="0.2">
      <c r="U62"/>
      <c r="X62" s="42"/>
      <c r="AA62" s="42"/>
      <c r="AG62"/>
      <c r="AJ62"/>
    </row>
    <row r="63" spans="1:36" ht="15.75" customHeight="1" x14ac:dyDescent="0.2">
      <c r="U63"/>
      <c r="X63" s="42"/>
      <c r="AA63" s="42"/>
      <c r="AG63"/>
      <c r="AJ63"/>
    </row>
    <row r="64" spans="1:36" ht="15.75" customHeight="1" x14ac:dyDescent="0.2">
      <c r="U64"/>
      <c r="X64" s="42"/>
      <c r="AA64" s="42"/>
      <c r="AG64"/>
      <c r="AJ64"/>
    </row>
    <row r="65" spans="21:36" ht="15.75" customHeight="1" x14ac:dyDescent="0.2">
      <c r="U65"/>
      <c r="X65" s="42"/>
      <c r="AA65" s="42"/>
      <c r="AG65"/>
      <c r="AJ65"/>
    </row>
    <row r="66" spans="21:36" ht="15.75" customHeight="1" x14ac:dyDescent="0.2">
      <c r="U66"/>
      <c r="X66" s="42"/>
      <c r="AA66" s="42"/>
      <c r="AG66"/>
      <c r="AJ66"/>
    </row>
  </sheetData>
  <mergeCells count="57">
    <mergeCell ref="D4:T4"/>
    <mergeCell ref="A1:Z1"/>
    <mergeCell ref="A2:Z2"/>
    <mergeCell ref="A15:B15"/>
    <mergeCell ref="A16:B16"/>
    <mergeCell ref="W4:Z4"/>
    <mergeCell ref="A4:B4"/>
    <mergeCell ref="A7:B7"/>
    <mergeCell ref="A8:B8"/>
    <mergeCell ref="A17:B17"/>
    <mergeCell ref="A9:B9"/>
    <mergeCell ref="A10:B10"/>
    <mergeCell ref="A11:B11"/>
    <mergeCell ref="A12:B12"/>
    <mergeCell ref="A13:B13"/>
    <mergeCell ref="A14:B14"/>
    <mergeCell ref="B56:Z56"/>
    <mergeCell ref="A35:B35"/>
    <mergeCell ref="A36:B36"/>
    <mergeCell ref="A37:B37"/>
    <mergeCell ref="A38:B38"/>
    <mergeCell ref="A39:B39"/>
    <mergeCell ref="A40:B40"/>
    <mergeCell ref="A41:B41"/>
    <mergeCell ref="A42:B42"/>
    <mergeCell ref="A43:B43"/>
    <mergeCell ref="A50:B50"/>
    <mergeCell ref="A51:B51"/>
    <mergeCell ref="A52:B52"/>
    <mergeCell ref="A48:B48"/>
    <mergeCell ref="A53:B53"/>
    <mergeCell ref="A49:B49"/>
    <mergeCell ref="B60:Z60"/>
    <mergeCell ref="B59:Z59"/>
    <mergeCell ref="B61:Z61"/>
    <mergeCell ref="B58:Z58"/>
    <mergeCell ref="B57:Z57"/>
    <mergeCell ref="A30:B30"/>
    <mergeCell ref="A44:B44"/>
    <mergeCell ref="A45:B45"/>
    <mergeCell ref="A46:B46"/>
    <mergeCell ref="A47:B47"/>
    <mergeCell ref="A31:B31"/>
    <mergeCell ref="A32:B32"/>
    <mergeCell ref="A33:B33"/>
    <mergeCell ref="A34:B34"/>
    <mergeCell ref="A18:B18"/>
    <mergeCell ref="A25:B25"/>
    <mergeCell ref="A28:B28"/>
    <mergeCell ref="A27:B27"/>
    <mergeCell ref="A29:B29"/>
    <mergeCell ref="A20:B20"/>
    <mergeCell ref="A21:B21"/>
    <mergeCell ref="A22:B22"/>
    <mergeCell ref="A23:B23"/>
    <mergeCell ref="A24:B24"/>
    <mergeCell ref="A26:B26"/>
  </mergeCells>
  <printOptions horizontalCentered="1"/>
  <pageMargins left="0.25" right="0.25" top="0.5" bottom="0.5" header="0.3" footer="0.3"/>
  <pageSetup scale="64" orientation="landscape" r:id="rId1"/>
  <headerFooter alignWithMargins="0">
    <oddFooter>&amp;L&amp;K0070C0The Allstate Corporation 2Q19 Supplement&amp;R&amp;A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34323-EED4-4946-97DD-349AB0A4D77D}">
  <dimension ref="A1:Z50"/>
  <sheetViews>
    <sheetView zoomScaleNormal="100" workbookViewId="0">
      <selection sqref="A1:Z1"/>
    </sheetView>
  </sheetViews>
  <sheetFormatPr defaultColWidth="13.7109375" defaultRowHeight="12.75" x14ac:dyDescent="0.2"/>
  <cols>
    <col min="1" max="1" width="3" style="519" customWidth="1"/>
    <col min="2" max="2" width="41.5703125" style="519" customWidth="1"/>
    <col min="3" max="4" width="2.28515625" style="519" customWidth="1"/>
    <col min="5" max="5" width="8.42578125" style="519" customWidth="1"/>
    <col min="6" max="7" width="2.28515625" style="519" customWidth="1"/>
    <col min="8" max="8" width="8.42578125" style="519" customWidth="1"/>
    <col min="9" max="10" width="2.28515625" style="519" customWidth="1"/>
    <col min="11" max="11" width="8.42578125" style="519" customWidth="1"/>
    <col min="12" max="13" width="2.28515625" style="519" customWidth="1"/>
    <col min="14" max="14" width="8.42578125" style="519" customWidth="1"/>
    <col min="15" max="16" width="2.28515625" style="519" customWidth="1"/>
    <col min="17" max="17" width="8.42578125" style="519" customWidth="1"/>
    <col min="18" max="19" width="2.28515625" style="519" customWidth="1"/>
    <col min="20" max="20" width="8.42578125" style="519" customWidth="1"/>
    <col min="21" max="22" width="2.28515625" style="519" customWidth="1"/>
    <col min="23" max="23" width="10.28515625" style="519" customWidth="1"/>
    <col min="24" max="25" width="2.28515625" style="519" customWidth="1"/>
    <col min="26" max="26" width="10.28515625" style="519" customWidth="1"/>
    <col min="27" max="28" width="2.28515625" style="519" customWidth="1"/>
    <col min="29" max="29" width="10.28515625" style="519" customWidth="1"/>
    <col min="30" max="31" width="2.28515625" style="519" customWidth="1"/>
    <col min="32" max="32" width="10.28515625" style="519" customWidth="1"/>
    <col min="33" max="34" width="2.28515625" style="519" customWidth="1"/>
    <col min="35" max="35" width="10.28515625" style="519" customWidth="1"/>
    <col min="36" max="36" width="2.28515625" style="519" customWidth="1"/>
    <col min="37" max="16384" width="13.7109375" style="519"/>
  </cols>
  <sheetData>
    <row r="1" spans="1:26" ht="13.5"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c r="V1" s="1237"/>
      <c r="W1" s="1237"/>
      <c r="X1" s="1237"/>
      <c r="Y1" s="1237"/>
      <c r="Z1" s="1237"/>
    </row>
    <row r="2" spans="1:26" ht="13.5" x14ac:dyDescent="0.25">
      <c r="A2" s="1236" t="s">
        <v>313</v>
      </c>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row>
    <row r="4" spans="1:26" ht="23.25" customHeight="1" x14ac:dyDescent="0.2">
      <c r="A4" s="1255" t="s">
        <v>47</v>
      </c>
      <c r="B4" s="1237"/>
      <c r="D4" s="1235" t="s">
        <v>275</v>
      </c>
      <c r="E4" s="1235"/>
      <c r="F4" s="1235"/>
      <c r="G4" s="1235"/>
      <c r="H4" s="1235"/>
      <c r="I4" s="1235"/>
      <c r="J4" s="1235"/>
      <c r="K4" s="1235"/>
      <c r="L4" s="1235"/>
      <c r="M4" s="1235"/>
      <c r="N4" s="1235"/>
      <c r="O4" s="1235"/>
      <c r="P4" s="1235"/>
      <c r="Q4" s="1235"/>
      <c r="R4" s="1235"/>
      <c r="S4" s="1235"/>
      <c r="T4" s="1235"/>
      <c r="U4" s="1235"/>
      <c r="W4" s="1238" t="s">
        <v>539</v>
      </c>
      <c r="X4" s="1237"/>
      <c r="Y4" s="1237"/>
      <c r="Z4" s="1237"/>
    </row>
    <row r="5" spans="1:26" ht="15.75" customHeight="1" x14ac:dyDescent="0.2">
      <c r="G5" s="45"/>
      <c r="H5" s="45"/>
      <c r="I5" s="45"/>
      <c r="J5" s="45"/>
      <c r="K5" s="45"/>
      <c r="L5" s="45"/>
      <c r="M5" s="45"/>
      <c r="N5" s="45"/>
      <c r="O5" s="45"/>
      <c r="P5" s="45"/>
      <c r="Q5" s="45"/>
      <c r="R5" s="45"/>
      <c r="S5" s="45"/>
      <c r="T5" s="45"/>
      <c r="U5" s="45"/>
      <c r="W5" s="527"/>
      <c r="X5" s="527"/>
      <c r="Y5" s="527"/>
      <c r="Z5" s="527"/>
    </row>
    <row r="6" spans="1:26" ht="25.9" customHeight="1" x14ac:dyDescent="0.25">
      <c r="D6" s="377"/>
      <c r="E6" s="462" t="s">
        <v>522</v>
      </c>
      <c r="F6" s="384"/>
      <c r="G6" s="537"/>
      <c r="H6" s="203" t="s">
        <v>339</v>
      </c>
      <c r="I6" s="363"/>
      <c r="J6" s="537"/>
      <c r="K6" s="203" t="s">
        <v>10</v>
      </c>
      <c r="L6" s="42"/>
      <c r="N6" s="203" t="s">
        <v>340</v>
      </c>
      <c r="P6" s="377"/>
      <c r="Q6" s="369" t="s">
        <v>0</v>
      </c>
      <c r="R6" s="378"/>
      <c r="S6" s="376"/>
      <c r="T6" s="203" t="s">
        <v>1</v>
      </c>
      <c r="U6" s="537"/>
      <c r="W6" s="463" t="s">
        <v>522</v>
      </c>
      <c r="Z6" s="103" t="s">
        <v>0</v>
      </c>
    </row>
    <row r="7" spans="1:26" ht="12" customHeight="1" x14ac:dyDescent="0.2">
      <c r="D7" s="379"/>
      <c r="E7" s="87"/>
      <c r="F7" s="532"/>
      <c r="G7" s="45"/>
      <c r="H7" s="87"/>
      <c r="I7" s="49"/>
      <c r="J7" s="45"/>
      <c r="K7" s="87"/>
      <c r="N7" s="87"/>
      <c r="P7" s="379"/>
      <c r="Q7" s="87"/>
      <c r="R7" s="532"/>
      <c r="S7" s="45"/>
      <c r="T7" s="87"/>
      <c r="U7" s="49"/>
      <c r="W7" s="87"/>
      <c r="Z7" s="87"/>
    </row>
    <row r="8" spans="1:26" ht="12" customHeight="1" x14ac:dyDescent="0.2">
      <c r="A8" s="1241" t="s">
        <v>286</v>
      </c>
      <c r="B8" s="1237"/>
      <c r="D8" s="379"/>
      <c r="E8" s="704">
        <v>256</v>
      </c>
      <c r="F8" s="80"/>
      <c r="G8" s="81"/>
      <c r="H8" s="141">
        <v>259</v>
      </c>
      <c r="I8" s="387"/>
      <c r="J8" s="157"/>
      <c r="K8" s="141">
        <v>253</v>
      </c>
      <c r="L8" s="142"/>
      <c r="M8" s="142"/>
      <c r="N8" s="141">
        <v>259</v>
      </c>
      <c r="O8" s="142"/>
      <c r="P8" s="390"/>
      <c r="Q8" s="157">
        <v>254</v>
      </c>
      <c r="R8" s="391"/>
      <c r="S8" s="157"/>
      <c r="T8" s="141">
        <v>258</v>
      </c>
      <c r="U8" s="1051"/>
      <c r="V8" s="83"/>
      <c r="W8" s="783">
        <v>515</v>
      </c>
      <c r="X8" s="83"/>
      <c r="Y8" s="83"/>
      <c r="Z8" s="141">
        <v>512</v>
      </c>
    </row>
    <row r="9" spans="1:26" ht="12" customHeight="1" x14ac:dyDescent="0.2">
      <c r="A9" s="1241" t="s">
        <v>287</v>
      </c>
      <c r="B9" s="1237"/>
      <c r="D9" s="379"/>
      <c r="E9" s="667">
        <v>28</v>
      </c>
      <c r="F9" s="77"/>
      <c r="G9" s="78"/>
      <c r="H9" s="131">
        <v>29</v>
      </c>
      <c r="I9" s="137"/>
      <c r="J9" s="136"/>
      <c r="K9" s="131">
        <v>28</v>
      </c>
      <c r="L9" s="132"/>
      <c r="M9" s="132"/>
      <c r="N9" s="131">
        <v>26</v>
      </c>
      <c r="O9" s="132"/>
      <c r="P9" s="398"/>
      <c r="Q9" s="136">
        <v>29</v>
      </c>
      <c r="R9" s="454"/>
      <c r="S9" s="136"/>
      <c r="T9" s="131">
        <v>28</v>
      </c>
      <c r="U9" s="74"/>
      <c r="V9" s="72"/>
      <c r="W9" s="659">
        <v>57</v>
      </c>
      <c r="X9" s="72"/>
      <c r="Y9" s="72"/>
      <c r="Z9" s="131">
        <v>57</v>
      </c>
    </row>
    <row r="10" spans="1:26" ht="12" customHeight="1" x14ac:dyDescent="0.2">
      <c r="A10" s="1241" t="s">
        <v>48</v>
      </c>
      <c r="B10" s="1237"/>
      <c r="D10" s="379"/>
      <c r="E10" s="667">
        <v>21</v>
      </c>
      <c r="F10" s="77"/>
      <c r="G10" s="78"/>
      <c r="H10" s="131">
        <v>19</v>
      </c>
      <c r="I10" s="137"/>
      <c r="J10" s="136"/>
      <c r="K10" s="131">
        <v>20</v>
      </c>
      <c r="L10" s="132"/>
      <c r="M10" s="132"/>
      <c r="N10" s="131">
        <v>19</v>
      </c>
      <c r="O10" s="132"/>
      <c r="P10" s="398"/>
      <c r="Q10" s="136">
        <v>19</v>
      </c>
      <c r="R10" s="454"/>
      <c r="S10" s="136"/>
      <c r="T10" s="131">
        <v>19</v>
      </c>
      <c r="U10" s="74"/>
      <c r="V10" s="72"/>
      <c r="W10" s="659">
        <v>40</v>
      </c>
      <c r="X10" s="72"/>
      <c r="Y10" s="72"/>
      <c r="Z10" s="131">
        <v>38</v>
      </c>
    </row>
    <row r="11" spans="1:26" ht="12" customHeight="1" x14ac:dyDescent="0.2">
      <c r="A11" s="1241" t="s">
        <v>289</v>
      </c>
      <c r="B11" s="1237"/>
      <c r="D11" s="379"/>
      <c r="E11" s="667">
        <v>-143</v>
      </c>
      <c r="F11" s="77"/>
      <c r="G11" s="78"/>
      <c r="H11" s="131">
        <v>-145</v>
      </c>
      <c r="I11" s="137"/>
      <c r="J11" s="136"/>
      <c r="K11" s="131">
        <v>-144</v>
      </c>
      <c r="L11" s="132"/>
      <c r="M11" s="132"/>
      <c r="N11" s="131">
        <v>-159</v>
      </c>
      <c r="O11" s="132"/>
      <c r="P11" s="398"/>
      <c r="Q11" s="136">
        <v>-143</v>
      </c>
      <c r="R11" s="454"/>
      <c r="S11" s="136"/>
      <c r="T11" s="131">
        <v>-149</v>
      </c>
      <c r="U11" s="74"/>
      <c r="V11" s="72"/>
      <c r="W11" s="659">
        <v>-288</v>
      </c>
      <c r="X11" s="72"/>
      <c r="Y11" s="72"/>
      <c r="Z11" s="131">
        <v>-292</v>
      </c>
    </row>
    <row r="12" spans="1:26" ht="12" customHeight="1" x14ac:dyDescent="0.2">
      <c r="A12" s="1241" t="s">
        <v>22</v>
      </c>
      <c r="B12" s="1237"/>
      <c r="D12" s="379"/>
      <c r="E12" s="667">
        <v>-8</v>
      </c>
      <c r="F12" s="77"/>
      <c r="G12" s="78"/>
      <c r="H12" s="131">
        <v>-9</v>
      </c>
      <c r="I12" s="137"/>
      <c r="J12" s="136"/>
      <c r="K12" s="131">
        <v>-10</v>
      </c>
      <c r="L12" s="132"/>
      <c r="M12" s="132"/>
      <c r="N12" s="131">
        <v>-8</v>
      </c>
      <c r="O12" s="132"/>
      <c r="P12" s="398"/>
      <c r="Q12" s="136">
        <v>-9</v>
      </c>
      <c r="R12" s="454"/>
      <c r="S12" s="136"/>
      <c r="T12" s="131">
        <v>-8</v>
      </c>
      <c r="U12" s="74"/>
      <c r="V12" s="72"/>
      <c r="W12" s="659">
        <v>-17</v>
      </c>
      <c r="X12" s="72"/>
      <c r="Y12" s="72"/>
      <c r="Z12" s="131">
        <v>-17</v>
      </c>
    </row>
    <row r="13" spans="1:26" ht="12" customHeight="1" x14ac:dyDescent="0.2">
      <c r="A13" s="1241" t="s">
        <v>23</v>
      </c>
      <c r="B13" s="1237"/>
      <c r="D13" s="379"/>
      <c r="E13" s="667">
        <v>-35</v>
      </c>
      <c r="F13" s="77"/>
      <c r="G13" s="78"/>
      <c r="H13" s="131">
        <v>-43</v>
      </c>
      <c r="I13" s="137"/>
      <c r="J13" s="136"/>
      <c r="K13" s="131">
        <v>-43</v>
      </c>
      <c r="L13" s="132"/>
      <c r="M13" s="132"/>
      <c r="N13" s="131">
        <v>-26</v>
      </c>
      <c r="O13" s="132"/>
      <c r="P13" s="398"/>
      <c r="Q13" s="136">
        <v>-36</v>
      </c>
      <c r="R13" s="454"/>
      <c r="S13" s="136"/>
      <c r="T13" s="131">
        <v>-41</v>
      </c>
      <c r="U13" s="74"/>
      <c r="V13" s="72"/>
      <c r="W13" s="659">
        <v>-78</v>
      </c>
      <c r="X13" s="72"/>
      <c r="Y13" s="72"/>
      <c r="Z13" s="131">
        <v>-77</v>
      </c>
    </row>
    <row r="14" spans="1:26" ht="12" customHeight="1" x14ac:dyDescent="0.2">
      <c r="A14" s="1241" t="s">
        <v>186</v>
      </c>
      <c r="B14" s="1237"/>
      <c r="D14" s="379"/>
      <c r="E14" s="667">
        <v>-71</v>
      </c>
      <c r="F14" s="77"/>
      <c r="G14" s="78"/>
      <c r="H14" s="131">
        <v>-71</v>
      </c>
      <c r="I14" s="137"/>
      <c r="J14" s="136"/>
      <c r="K14" s="131">
        <v>-71</v>
      </c>
      <c r="L14" s="132"/>
      <c r="M14" s="132"/>
      <c r="N14" s="131">
        <v>-68</v>
      </c>
      <c r="O14" s="132"/>
      <c r="P14" s="398"/>
      <c r="Q14" s="136">
        <v>-69</v>
      </c>
      <c r="R14" s="454"/>
      <c r="S14" s="136"/>
      <c r="T14" s="131">
        <v>-70</v>
      </c>
      <c r="U14" s="74"/>
      <c r="V14" s="72"/>
      <c r="W14" s="659">
        <v>-142</v>
      </c>
      <c r="X14" s="72"/>
      <c r="Y14" s="72"/>
      <c r="Z14" s="131">
        <v>-139</v>
      </c>
    </row>
    <row r="15" spans="1:26" ht="12" customHeight="1" x14ac:dyDescent="0.2">
      <c r="A15" s="1241" t="s">
        <v>187</v>
      </c>
      <c r="B15" s="1237"/>
      <c r="D15" s="379"/>
      <c r="E15" s="660">
        <v>-11</v>
      </c>
      <c r="F15" s="77"/>
      <c r="G15" s="78"/>
      <c r="H15" s="133">
        <v>-8</v>
      </c>
      <c r="I15" s="137"/>
      <c r="J15" s="136"/>
      <c r="K15" s="133">
        <v>-7</v>
      </c>
      <c r="L15" s="132"/>
      <c r="M15" s="132"/>
      <c r="N15" s="133">
        <v>-10</v>
      </c>
      <c r="O15" s="132"/>
      <c r="P15" s="398"/>
      <c r="Q15" s="133">
        <v>-9</v>
      </c>
      <c r="R15" s="454"/>
      <c r="S15" s="136"/>
      <c r="T15" s="133">
        <v>-8</v>
      </c>
      <c r="U15" s="74"/>
      <c r="V15" s="72"/>
      <c r="W15" s="660">
        <v>-19</v>
      </c>
      <c r="X15" s="72"/>
      <c r="Y15" s="72"/>
      <c r="Z15" s="133">
        <v>-17</v>
      </c>
    </row>
    <row r="16" spans="1:26" ht="12" customHeight="1" x14ac:dyDescent="0.2">
      <c r="A16" s="1242" t="s">
        <v>282</v>
      </c>
      <c r="B16" s="1237"/>
      <c r="D16" s="379"/>
      <c r="E16" s="667">
        <v>37</v>
      </c>
      <c r="F16" s="77"/>
      <c r="G16" s="78"/>
      <c r="H16" s="131">
        <v>31</v>
      </c>
      <c r="I16" s="137"/>
      <c r="J16" s="136"/>
      <c r="K16" s="131">
        <v>26</v>
      </c>
      <c r="L16" s="132"/>
      <c r="M16" s="132"/>
      <c r="N16" s="131">
        <v>33</v>
      </c>
      <c r="O16" s="132"/>
      <c r="P16" s="398"/>
      <c r="Q16" s="136">
        <v>36</v>
      </c>
      <c r="R16" s="454"/>
      <c r="S16" s="136"/>
      <c r="T16" s="131">
        <v>29</v>
      </c>
      <c r="U16" s="74"/>
      <c r="V16" s="72"/>
      <c r="W16" s="659">
        <v>68</v>
      </c>
      <c r="X16" s="72"/>
      <c r="Y16" s="72"/>
      <c r="Z16" s="131">
        <v>65</v>
      </c>
    </row>
    <row r="17" spans="1:26" ht="12" customHeight="1" x14ac:dyDescent="0.2">
      <c r="A17" s="1237"/>
      <c r="B17" s="1237"/>
      <c r="D17" s="379"/>
      <c r="E17" s="1071"/>
      <c r="F17" s="77"/>
      <c r="G17" s="78"/>
      <c r="H17" s="132"/>
      <c r="I17" s="137"/>
      <c r="J17" s="136"/>
      <c r="K17" s="132"/>
      <c r="L17" s="132"/>
      <c r="M17" s="132"/>
      <c r="N17" s="132"/>
      <c r="O17" s="132"/>
      <c r="P17" s="398"/>
      <c r="Q17" s="137"/>
      <c r="R17" s="454"/>
      <c r="S17" s="136"/>
      <c r="T17" s="132"/>
      <c r="U17" s="74"/>
      <c r="V17" s="72"/>
      <c r="W17" s="895"/>
      <c r="X17" s="72"/>
      <c r="Y17" s="72"/>
      <c r="Z17" s="132"/>
    </row>
    <row r="18" spans="1:26" ht="14.1" customHeight="1" x14ac:dyDescent="0.2">
      <c r="A18" s="1241" t="s">
        <v>41</v>
      </c>
      <c r="B18" s="1237"/>
      <c r="D18" s="379"/>
      <c r="E18" s="667">
        <v>2</v>
      </c>
      <c r="F18" s="77"/>
      <c r="G18" s="78"/>
      <c r="H18" s="131">
        <v>3</v>
      </c>
      <c r="I18" s="137"/>
      <c r="J18" s="136"/>
      <c r="K18" s="131">
        <v>-7</v>
      </c>
      <c r="L18" s="132"/>
      <c r="M18" s="132"/>
      <c r="N18" s="131">
        <v>2</v>
      </c>
      <c r="O18" s="132"/>
      <c r="P18" s="398"/>
      <c r="Q18" s="136">
        <v>0</v>
      </c>
      <c r="R18" s="454"/>
      <c r="S18" s="136"/>
      <c r="T18" s="131">
        <v>-2</v>
      </c>
      <c r="U18" s="74"/>
      <c r="V18" s="72"/>
      <c r="W18" s="659">
        <v>5</v>
      </c>
      <c r="X18" s="72"/>
      <c r="Y18" s="72"/>
      <c r="Z18" s="131">
        <v>-2</v>
      </c>
    </row>
    <row r="19" spans="1:26" ht="24" customHeight="1" x14ac:dyDescent="0.2">
      <c r="A19" s="1241" t="s">
        <v>290</v>
      </c>
      <c r="B19" s="1237"/>
      <c r="D19" s="379"/>
      <c r="E19" s="804">
        <v>0</v>
      </c>
      <c r="F19" s="77"/>
      <c r="G19" s="78"/>
      <c r="H19" s="212">
        <v>0</v>
      </c>
      <c r="I19" s="137"/>
      <c r="J19" s="136"/>
      <c r="K19" s="212">
        <v>1</v>
      </c>
      <c r="L19" s="132"/>
      <c r="M19" s="132"/>
      <c r="N19" s="212">
        <v>0</v>
      </c>
      <c r="O19" s="132"/>
      <c r="P19" s="398"/>
      <c r="Q19" s="212">
        <v>0</v>
      </c>
      <c r="R19" s="454"/>
      <c r="S19" s="136"/>
      <c r="T19" s="212">
        <v>0</v>
      </c>
      <c r="U19" s="74"/>
      <c r="V19" s="72"/>
      <c r="W19" s="804">
        <v>0</v>
      </c>
      <c r="X19" s="72"/>
      <c r="Y19" s="72"/>
      <c r="Z19" s="212">
        <v>0</v>
      </c>
    </row>
    <row r="20" spans="1:26" ht="12" customHeight="1" thickBot="1" x14ac:dyDescent="0.25">
      <c r="A20" s="1242" t="s">
        <v>291</v>
      </c>
      <c r="B20" s="1237"/>
      <c r="D20" s="379"/>
      <c r="E20" s="706">
        <v>39</v>
      </c>
      <c r="F20" s="80"/>
      <c r="G20" s="81"/>
      <c r="H20" s="147">
        <v>34</v>
      </c>
      <c r="I20" s="387"/>
      <c r="J20" s="157"/>
      <c r="K20" s="147">
        <v>20</v>
      </c>
      <c r="L20" s="142"/>
      <c r="M20" s="142"/>
      <c r="N20" s="147">
        <v>35</v>
      </c>
      <c r="O20" s="142"/>
      <c r="P20" s="390"/>
      <c r="Q20" s="147">
        <v>36</v>
      </c>
      <c r="R20" s="391"/>
      <c r="S20" s="157"/>
      <c r="T20" s="147">
        <v>27</v>
      </c>
      <c r="U20" s="1051"/>
      <c r="V20" s="83"/>
      <c r="W20" s="706">
        <v>73</v>
      </c>
      <c r="X20" s="83"/>
      <c r="Y20" s="83"/>
      <c r="Z20" s="147">
        <v>63</v>
      </c>
    </row>
    <row r="21" spans="1:26" ht="13.5" thickTop="1" x14ac:dyDescent="0.2">
      <c r="A21" s="1237"/>
      <c r="B21" s="1237"/>
      <c r="D21" s="379"/>
      <c r="E21" s="650"/>
      <c r="F21" s="532"/>
      <c r="G21" s="45"/>
      <c r="H21" s="145"/>
      <c r="I21" s="195"/>
      <c r="J21" s="159"/>
      <c r="K21" s="145"/>
      <c r="L21" s="95"/>
      <c r="M21" s="95"/>
      <c r="N21" s="145"/>
      <c r="O21" s="95"/>
      <c r="P21" s="392"/>
      <c r="Q21" s="145"/>
      <c r="R21" s="393"/>
      <c r="S21" s="159"/>
      <c r="T21" s="145"/>
      <c r="U21" s="49"/>
      <c r="W21" s="650"/>
      <c r="Z21" s="145"/>
    </row>
    <row r="22" spans="1:26" ht="13.5" customHeight="1" x14ac:dyDescent="0.2">
      <c r="A22" s="1348" t="s">
        <v>361</v>
      </c>
      <c r="B22" s="1242"/>
      <c r="D22" s="379"/>
      <c r="E22" s="1072">
        <v>50.4</v>
      </c>
      <c r="F22" s="1073"/>
      <c r="G22" s="79"/>
      <c r="H22" s="317">
        <v>50.3472222222222</v>
      </c>
      <c r="I22" s="1074"/>
      <c r="J22" s="316"/>
      <c r="K22" s="317">
        <v>51.2455516014235</v>
      </c>
      <c r="L22" s="1075"/>
      <c r="M22" s="1075"/>
      <c r="N22" s="317">
        <v>55.8</v>
      </c>
      <c r="O22" s="1075"/>
      <c r="P22" s="1076"/>
      <c r="Q22" s="316">
        <v>50.5</v>
      </c>
      <c r="R22" s="1077"/>
      <c r="S22" s="316"/>
      <c r="T22" s="317">
        <v>52.0979020979021</v>
      </c>
      <c r="U22" s="1078"/>
      <c r="V22" s="1079"/>
      <c r="W22" s="817">
        <v>50.3</v>
      </c>
      <c r="X22" s="1079"/>
      <c r="Y22" s="1079"/>
      <c r="Z22" s="317">
        <v>51.3</v>
      </c>
    </row>
    <row r="23" spans="1:26" ht="14.1" customHeight="1" x14ac:dyDescent="0.2">
      <c r="A23" s="1237"/>
      <c r="B23" s="1237"/>
      <c r="D23" s="379"/>
      <c r="E23" s="1080"/>
      <c r="F23" s="1073"/>
      <c r="G23" s="79"/>
      <c r="H23" s="1075"/>
      <c r="I23" s="1074"/>
      <c r="J23" s="316"/>
      <c r="K23" s="1075"/>
      <c r="L23" s="1075"/>
      <c r="M23" s="1075"/>
      <c r="N23" s="1075"/>
      <c r="O23" s="1075"/>
      <c r="P23" s="1076"/>
      <c r="Q23" s="1074"/>
      <c r="R23" s="1077"/>
      <c r="S23" s="316"/>
      <c r="T23" s="1075"/>
      <c r="U23" s="1078"/>
      <c r="V23" s="1079"/>
      <c r="W23" s="1081"/>
      <c r="X23" s="1079"/>
      <c r="Y23" s="1079"/>
      <c r="Z23" s="1075"/>
    </row>
    <row r="24" spans="1:26" ht="13.5" customHeight="1" x14ac:dyDescent="0.2">
      <c r="A24" s="1348" t="s">
        <v>362</v>
      </c>
      <c r="B24" s="1242"/>
      <c r="D24" s="379"/>
      <c r="E24" s="1072">
        <v>25</v>
      </c>
      <c r="F24" s="1073"/>
      <c r="G24" s="79"/>
      <c r="H24" s="317">
        <v>24.6527777777778</v>
      </c>
      <c r="I24" s="1074"/>
      <c r="J24" s="316"/>
      <c r="K24" s="317">
        <v>25.266903914590699</v>
      </c>
      <c r="L24" s="1075"/>
      <c r="M24" s="1075"/>
      <c r="N24" s="317">
        <v>23.859649122806999</v>
      </c>
      <c r="O24" s="1075"/>
      <c r="P24" s="1076"/>
      <c r="Q24" s="316">
        <v>24.4</v>
      </c>
      <c r="R24" s="1077"/>
      <c r="S24" s="316"/>
      <c r="T24" s="317">
        <v>24.475524475524502</v>
      </c>
      <c r="U24" s="1078"/>
      <c r="V24" s="1079"/>
      <c r="W24" s="817">
        <v>24.8</v>
      </c>
      <c r="X24" s="1079"/>
      <c r="Y24" s="1079"/>
      <c r="Z24" s="317">
        <v>24.428822495606301</v>
      </c>
    </row>
    <row r="25" spans="1:26" x14ac:dyDescent="0.2">
      <c r="A25" s="522"/>
      <c r="B25" s="521"/>
      <c r="D25" s="379"/>
      <c r="E25" s="707"/>
      <c r="F25" s="532"/>
      <c r="G25" s="45"/>
      <c r="H25" s="161"/>
      <c r="I25" s="452"/>
      <c r="J25" s="428"/>
      <c r="K25" s="161"/>
      <c r="L25" s="162"/>
      <c r="M25" s="162"/>
      <c r="N25" s="161"/>
      <c r="O25" s="162"/>
      <c r="P25" s="448"/>
      <c r="Q25" s="428"/>
      <c r="R25" s="449"/>
      <c r="S25" s="428"/>
      <c r="T25" s="161"/>
      <c r="U25" s="53"/>
      <c r="V25" s="52"/>
      <c r="W25" s="805"/>
      <c r="X25" s="52"/>
      <c r="Y25" s="52"/>
      <c r="Z25" s="161"/>
    </row>
    <row r="26" spans="1:26" ht="12" customHeight="1" x14ac:dyDescent="0.2">
      <c r="A26" s="1242" t="s">
        <v>292</v>
      </c>
      <c r="B26" s="1237"/>
      <c r="D26" s="379"/>
      <c r="E26" s="707"/>
      <c r="F26" s="532"/>
      <c r="G26" s="45"/>
      <c r="H26" s="161"/>
      <c r="I26" s="452"/>
      <c r="J26" s="428"/>
      <c r="K26" s="161"/>
      <c r="L26" s="162"/>
      <c r="M26" s="162"/>
      <c r="N26" s="161"/>
      <c r="O26" s="162"/>
      <c r="P26" s="448"/>
      <c r="Q26" s="428"/>
      <c r="R26" s="449"/>
      <c r="S26" s="428"/>
      <c r="T26" s="161"/>
      <c r="U26" s="53"/>
      <c r="V26" s="52"/>
      <c r="W26" s="805"/>
      <c r="X26" s="52"/>
      <c r="Y26" s="52"/>
      <c r="Z26" s="161"/>
    </row>
    <row r="27" spans="1:26" x14ac:dyDescent="0.2">
      <c r="A27" s="1347" t="s">
        <v>316</v>
      </c>
      <c r="B27" s="1347"/>
      <c r="D27" s="379"/>
      <c r="E27" s="704">
        <v>38</v>
      </c>
      <c r="F27" s="80"/>
      <c r="G27" s="81"/>
      <c r="H27" s="141">
        <v>38</v>
      </c>
      <c r="I27" s="387"/>
      <c r="J27" s="157"/>
      <c r="K27" s="141">
        <v>40</v>
      </c>
      <c r="L27" s="142"/>
      <c r="M27" s="142"/>
      <c r="N27" s="141">
        <v>39</v>
      </c>
      <c r="O27" s="142"/>
      <c r="P27" s="390"/>
      <c r="Q27" s="157">
        <v>38</v>
      </c>
      <c r="R27" s="391"/>
      <c r="S27" s="157"/>
      <c r="T27" s="141">
        <v>38</v>
      </c>
      <c r="U27" s="1051"/>
      <c r="V27" s="83"/>
      <c r="W27" s="783">
        <v>76</v>
      </c>
      <c r="X27" s="83"/>
      <c r="Y27" s="83"/>
      <c r="Z27" s="141">
        <v>76</v>
      </c>
    </row>
    <row r="28" spans="1:26" x14ac:dyDescent="0.2">
      <c r="A28" s="1347" t="s">
        <v>317</v>
      </c>
      <c r="B28" s="1347"/>
      <c r="D28" s="379"/>
      <c r="E28" s="667">
        <v>74</v>
      </c>
      <c r="F28" s="77"/>
      <c r="G28" s="78"/>
      <c r="H28" s="131">
        <v>76</v>
      </c>
      <c r="I28" s="137"/>
      <c r="J28" s="136"/>
      <c r="K28" s="131">
        <v>73</v>
      </c>
      <c r="L28" s="132"/>
      <c r="M28" s="132"/>
      <c r="N28" s="131">
        <v>75</v>
      </c>
      <c r="O28" s="132"/>
      <c r="P28" s="398"/>
      <c r="Q28" s="136">
        <v>75</v>
      </c>
      <c r="R28" s="454"/>
      <c r="S28" s="136"/>
      <c r="T28" s="131">
        <v>74</v>
      </c>
      <c r="U28" s="74"/>
      <c r="V28" s="72"/>
      <c r="W28" s="659">
        <v>150</v>
      </c>
      <c r="X28" s="72"/>
      <c r="Y28" s="72"/>
      <c r="Z28" s="131">
        <v>149</v>
      </c>
    </row>
    <row r="29" spans="1:26" x14ac:dyDescent="0.2">
      <c r="A29" s="1347" t="s">
        <v>318</v>
      </c>
      <c r="B29" s="1347"/>
      <c r="D29" s="379"/>
      <c r="E29" s="667">
        <v>120</v>
      </c>
      <c r="F29" s="77"/>
      <c r="G29" s="78"/>
      <c r="H29" s="131">
        <v>122</v>
      </c>
      <c r="I29" s="137"/>
      <c r="J29" s="136"/>
      <c r="K29" s="131">
        <v>117</v>
      </c>
      <c r="L29" s="132"/>
      <c r="M29" s="132"/>
      <c r="N29" s="131">
        <v>119</v>
      </c>
      <c r="O29" s="132"/>
      <c r="P29" s="398"/>
      <c r="Q29" s="136">
        <v>119</v>
      </c>
      <c r="R29" s="454"/>
      <c r="S29" s="136"/>
      <c r="T29" s="131">
        <v>121</v>
      </c>
      <c r="U29" s="74"/>
      <c r="V29" s="72"/>
      <c r="W29" s="659">
        <v>242</v>
      </c>
      <c r="X29" s="72"/>
      <c r="Y29" s="72"/>
      <c r="Z29" s="131">
        <v>240</v>
      </c>
    </row>
    <row r="30" spans="1:26" x14ac:dyDescent="0.2">
      <c r="A30" s="1347" t="s">
        <v>319</v>
      </c>
      <c r="B30" s="1347"/>
      <c r="D30" s="379"/>
      <c r="E30" s="667">
        <v>27</v>
      </c>
      <c r="F30" s="77"/>
      <c r="G30" s="78"/>
      <c r="H30" s="131">
        <v>26</v>
      </c>
      <c r="I30" s="137"/>
      <c r="J30" s="136"/>
      <c r="K30" s="131">
        <v>27</v>
      </c>
      <c r="L30" s="132"/>
      <c r="M30" s="132"/>
      <c r="N30" s="131">
        <v>27</v>
      </c>
      <c r="O30" s="132"/>
      <c r="P30" s="398"/>
      <c r="Q30" s="136">
        <v>27</v>
      </c>
      <c r="R30" s="454"/>
      <c r="S30" s="136"/>
      <c r="T30" s="131">
        <v>27</v>
      </c>
      <c r="U30" s="74"/>
      <c r="V30" s="72"/>
      <c r="W30" s="659">
        <v>53</v>
      </c>
      <c r="X30" s="72"/>
      <c r="Y30" s="72"/>
      <c r="Z30" s="131">
        <v>54</v>
      </c>
    </row>
    <row r="31" spans="1:26" x14ac:dyDescent="0.2">
      <c r="A31" s="1347" t="s">
        <v>320</v>
      </c>
      <c r="B31" s="1347"/>
      <c r="D31" s="379"/>
      <c r="E31" s="660">
        <v>25</v>
      </c>
      <c r="F31" s="77"/>
      <c r="G31" s="78"/>
      <c r="H31" s="133">
        <v>26</v>
      </c>
      <c r="I31" s="137"/>
      <c r="J31" s="136"/>
      <c r="K31" s="133">
        <v>24</v>
      </c>
      <c r="L31" s="132"/>
      <c r="M31" s="132"/>
      <c r="N31" s="133">
        <v>25</v>
      </c>
      <c r="O31" s="132"/>
      <c r="P31" s="398"/>
      <c r="Q31" s="133">
        <v>24</v>
      </c>
      <c r="R31" s="454"/>
      <c r="S31" s="136"/>
      <c r="T31" s="133">
        <v>26</v>
      </c>
      <c r="U31" s="74"/>
      <c r="V31" s="72"/>
      <c r="W31" s="660">
        <v>51</v>
      </c>
      <c r="X31" s="72"/>
      <c r="Y31" s="72"/>
      <c r="Z31" s="133">
        <v>50</v>
      </c>
    </row>
    <row r="32" spans="1:26" ht="13.5" thickBot="1" x14ac:dyDescent="0.25">
      <c r="A32" s="1295" t="s">
        <v>150</v>
      </c>
      <c r="B32" s="1295"/>
      <c r="D32" s="379"/>
      <c r="E32" s="705">
        <v>284</v>
      </c>
      <c r="F32" s="80"/>
      <c r="G32" s="81"/>
      <c r="H32" s="144">
        <v>288</v>
      </c>
      <c r="I32" s="387"/>
      <c r="J32" s="157"/>
      <c r="K32" s="144">
        <v>281</v>
      </c>
      <c r="L32" s="142"/>
      <c r="M32" s="142"/>
      <c r="N32" s="144">
        <v>285</v>
      </c>
      <c r="O32" s="142"/>
      <c r="P32" s="390"/>
      <c r="Q32" s="144">
        <v>283</v>
      </c>
      <c r="R32" s="391"/>
      <c r="S32" s="157"/>
      <c r="T32" s="144">
        <v>286</v>
      </c>
      <c r="U32" s="1051"/>
      <c r="V32" s="83"/>
      <c r="W32" s="705">
        <v>572</v>
      </c>
      <c r="X32" s="83"/>
      <c r="Y32" s="83"/>
      <c r="Z32" s="144">
        <v>569</v>
      </c>
    </row>
    <row r="33" spans="1:26" ht="13.5" thickTop="1" x14ac:dyDescent="0.2">
      <c r="A33" s="1237"/>
      <c r="B33" s="1237"/>
      <c r="D33" s="379"/>
      <c r="E33" s="650"/>
      <c r="F33" s="532"/>
      <c r="G33" s="45"/>
      <c r="H33" s="145"/>
      <c r="I33" s="195"/>
      <c r="J33" s="159"/>
      <c r="K33" s="145"/>
      <c r="L33" s="95"/>
      <c r="M33" s="95"/>
      <c r="N33" s="145"/>
      <c r="O33" s="95"/>
      <c r="P33" s="392"/>
      <c r="Q33" s="145"/>
      <c r="R33" s="393"/>
      <c r="S33" s="159"/>
      <c r="T33" s="145"/>
      <c r="U33" s="49"/>
      <c r="W33" s="650"/>
      <c r="Z33" s="145"/>
    </row>
    <row r="34" spans="1:26" ht="13.5" customHeight="1" x14ac:dyDescent="0.2">
      <c r="A34" s="1348" t="s">
        <v>528</v>
      </c>
      <c r="B34" s="1242"/>
      <c r="D34" s="379"/>
      <c r="E34" s="651"/>
      <c r="F34" s="532"/>
      <c r="G34" s="45"/>
      <c r="H34" s="95"/>
      <c r="I34" s="195"/>
      <c r="J34" s="159"/>
      <c r="K34" s="95"/>
      <c r="L34" s="95"/>
      <c r="M34" s="95"/>
      <c r="N34" s="95"/>
      <c r="O34" s="95"/>
      <c r="P34" s="392"/>
      <c r="Q34" s="195"/>
      <c r="R34" s="393"/>
      <c r="S34" s="159"/>
      <c r="T34" s="95"/>
      <c r="U34" s="49"/>
      <c r="W34" s="692"/>
      <c r="Z34" s="95"/>
    </row>
    <row r="35" spans="1:26" x14ac:dyDescent="0.2">
      <c r="A35" s="1347" t="s">
        <v>316</v>
      </c>
      <c r="B35" s="1347"/>
      <c r="D35" s="379"/>
      <c r="E35" s="704">
        <v>9</v>
      </c>
      <c r="F35" s="80"/>
      <c r="G35" s="81"/>
      <c r="H35" s="141">
        <v>8</v>
      </c>
      <c r="I35" s="387"/>
      <c r="J35" s="157"/>
      <c r="K35" s="141">
        <v>16</v>
      </c>
      <c r="L35" s="142"/>
      <c r="M35" s="142"/>
      <c r="N35" s="141">
        <v>10</v>
      </c>
      <c r="O35" s="142"/>
      <c r="P35" s="390"/>
      <c r="Q35" s="157">
        <v>11</v>
      </c>
      <c r="R35" s="391"/>
      <c r="S35" s="157"/>
      <c r="T35" s="141">
        <v>8</v>
      </c>
      <c r="U35" s="1051"/>
      <c r="V35" s="83"/>
      <c r="W35" s="783">
        <v>17</v>
      </c>
      <c r="X35" s="83"/>
      <c r="Y35" s="83"/>
      <c r="Z35" s="141">
        <v>19</v>
      </c>
    </row>
    <row r="36" spans="1:26" x14ac:dyDescent="0.2">
      <c r="A36" s="1347" t="s">
        <v>317</v>
      </c>
      <c r="B36" s="1347"/>
      <c r="D36" s="379"/>
      <c r="E36" s="667">
        <v>20</v>
      </c>
      <c r="F36" s="77"/>
      <c r="G36" s="78"/>
      <c r="H36" s="131">
        <v>21</v>
      </c>
      <c r="I36" s="137"/>
      <c r="J36" s="136"/>
      <c r="K36" s="131">
        <v>49</v>
      </c>
      <c r="L36" s="132"/>
      <c r="M36" s="132"/>
      <c r="N36" s="131">
        <v>22</v>
      </c>
      <c r="O36" s="132"/>
      <c r="P36" s="398"/>
      <c r="Q36" s="136">
        <v>20</v>
      </c>
      <c r="R36" s="454"/>
      <c r="S36" s="136"/>
      <c r="T36" s="131">
        <v>21</v>
      </c>
      <c r="U36" s="74"/>
      <c r="V36" s="72"/>
      <c r="W36" s="659">
        <v>41</v>
      </c>
      <c r="X36" s="72"/>
      <c r="Y36" s="72"/>
      <c r="Z36" s="131">
        <v>41</v>
      </c>
    </row>
    <row r="37" spans="1:26" x14ac:dyDescent="0.2">
      <c r="A37" s="1347" t="s">
        <v>318</v>
      </c>
      <c r="B37" s="1347"/>
      <c r="D37" s="379"/>
      <c r="E37" s="667">
        <v>22</v>
      </c>
      <c r="F37" s="77"/>
      <c r="G37" s="78"/>
      <c r="H37" s="131">
        <v>24</v>
      </c>
      <c r="I37" s="137"/>
      <c r="J37" s="136"/>
      <c r="K37" s="131">
        <v>63</v>
      </c>
      <c r="L37" s="132"/>
      <c r="M37" s="132"/>
      <c r="N37" s="131">
        <v>22</v>
      </c>
      <c r="O37" s="132"/>
      <c r="P37" s="398"/>
      <c r="Q37" s="136">
        <v>23</v>
      </c>
      <c r="R37" s="454"/>
      <c r="S37" s="136"/>
      <c r="T37" s="131">
        <v>25</v>
      </c>
      <c r="U37" s="74"/>
      <c r="V37" s="72"/>
      <c r="W37" s="659">
        <v>46</v>
      </c>
      <c r="X37" s="72"/>
      <c r="Y37" s="72"/>
      <c r="Z37" s="131">
        <v>48</v>
      </c>
    </row>
    <row r="38" spans="1:26" x14ac:dyDescent="0.2">
      <c r="A38" s="1347" t="s">
        <v>319</v>
      </c>
      <c r="B38" s="1347"/>
      <c r="D38" s="379"/>
      <c r="E38" s="667">
        <v>9</v>
      </c>
      <c r="F38" s="77"/>
      <c r="G38" s="78"/>
      <c r="H38" s="131">
        <v>8</v>
      </c>
      <c r="I38" s="137"/>
      <c r="J38" s="136"/>
      <c r="K38" s="131">
        <v>13</v>
      </c>
      <c r="L38" s="132"/>
      <c r="M38" s="132"/>
      <c r="N38" s="131">
        <v>9</v>
      </c>
      <c r="O38" s="132"/>
      <c r="P38" s="398"/>
      <c r="Q38" s="136">
        <v>7</v>
      </c>
      <c r="R38" s="454"/>
      <c r="S38" s="136"/>
      <c r="T38" s="131">
        <v>10</v>
      </c>
      <c r="U38" s="74"/>
      <c r="V38" s="72"/>
      <c r="W38" s="659">
        <v>17</v>
      </c>
      <c r="X38" s="72"/>
      <c r="Y38" s="72"/>
      <c r="Z38" s="131">
        <v>17</v>
      </c>
    </row>
    <row r="39" spans="1:26" x14ac:dyDescent="0.2">
      <c r="A39" s="1347" t="s">
        <v>320</v>
      </c>
      <c r="B39" s="1347"/>
      <c r="D39" s="379"/>
      <c r="E39" s="660">
        <v>13</v>
      </c>
      <c r="F39" s="77"/>
      <c r="G39" s="78"/>
      <c r="H39" s="133">
        <v>11</v>
      </c>
      <c r="I39" s="137"/>
      <c r="J39" s="136"/>
      <c r="K39" s="133">
        <v>28</v>
      </c>
      <c r="L39" s="132"/>
      <c r="M39" s="132"/>
      <c r="N39" s="133">
        <v>10</v>
      </c>
      <c r="O39" s="132"/>
      <c r="P39" s="398"/>
      <c r="Q39" s="133">
        <v>10</v>
      </c>
      <c r="R39" s="454"/>
      <c r="S39" s="136"/>
      <c r="T39" s="133">
        <v>12</v>
      </c>
      <c r="U39" s="74"/>
      <c r="V39" s="72"/>
      <c r="W39" s="660">
        <v>24</v>
      </c>
      <c r="X39" s="72"/>
      <c r="Y39" s="72"/>
      <c r="Z39" s="133">
        <v>22</v>
      </c>
    </row>
    <row r="40" spans="1:26" ht="13.5" thickBot="1" x14ac:dyDescent="0.25">
      <c r="A40" s="1295" t="s">
        <v>150</v>
      </c>
      <c r="B40" s="1295"/>
      <c r="D40" s="379"/>
      <c r="E40" s="705">
        <v>73</v>
      </c>
      <c r="F40" s="80"/>
      <c r="G40" s="81"/>
      <c r="H40" s="144">
        <v>72</v>
      </c>
      <c r="I40" s="387"/>
      <c r="J40" s="157"/>
      <c r="K40" s="144">
        <v>169</v>
      </c>
      <c r="L40" s="142"/>
      <c r="M40" s="142"/>
      <c r="N40" s="144">
        <v>73</v>
      </c>
      <c r="O40" s="142"/>
      <c r="P40" s="390"/>
      <c r="Q40" s="144">
        <v>71</v>
      </c>
      <c r="R40" s="391"/>
      <c r="S40" s="157"/>
      <c r="T40" s="144">
        <v>76</v>
      </c>
      <c r="U40" s="1051"/>
      <c r="V40" s="83"/>
      <c r="W40" s="705">
        <v>145</v>
      </c>
      <c r="X40" s="83"/>
      <c r="Y40" s="83"/>
      <c r="Z40" s="144">
        <v>147</v>
      </c>
    </row>
    <row r="41" spans="1:26" ht="13.5" thickTop="1" x14ac:dyDescent="0.2">
      <c r="A41" s="522"/>
      <c r="B41" s="521"/>
      <c r="D41" s="379"/>
      <c r="E41" s="707"/>
      <c r="F41" s="532"/>
      <c r="G41" s="45"/>
      <c r="H41" s="161"/>
      <c r="I41" s="452"/>
      <c r="J41" s="428"/>
      <c r="K41" s="161"/>
      <c r="L41" s="162"/>
      <c r="M41" s="162"/>
      <c r="N41" s="161"/>
      <c r="O41" s="162"/>
      <c r="P41" s="448"/>
      <c r="Q41" s="428"/>
      <c r="R41" s="449"/>
      <c r="S41" s="428"/>
      <c r="T41" s="161"/>
      <c r="U41" s="53"/>
      <c r="V41" s="52"/>
      <c r="W41" s="805"/>
      <c r="X41" s="52"/>
      <c r="Y41" s="52"/>
      <c r="Z41" s="161"/>
    </row>
    <row r="42" spans="1:26" ht="13.5" thickBot="1" x14ac:dyDescent="0.25">
      <c r="A42" s="1348" t="s">
        <v>529</v>
      </c>
      <c r="B42" s="1242"/>
      <c r="D42" s="379"/>
      <c r="E42" s="706">
        <v>1249</v>
      </c>
      <c r="F42" s="80"/>
      <c r="G42" s="81"/>
      <c r="H42" s="147">
        <v>1251</v>
      </c>
      <c r="I42" s="387"/>
      <c r="J42" s="157"/>
      <c r="K42" s="147">
        <v>1225</v>
      </c>
      <c r="L42" s="142"/>
      <c r="M42" s="142"/>
      <c r="N42" s="147">
        <v>1234</v>
      </c>
      <c r="O42" s="142"/>
      <c r="P42" s="390"/>
      <c r="Q42" s="147">
        <v>1245</v>
      </c>
      <c r="R42" s="391"/>
      <c r="S42" s="157"/>
      <c r="T42" s="147">
        <v>1237</v>
      </c>
      <c r="U42" s="1051"/>
      <c r="V42" s="83"/>
      <c r="W42" s="706">
        <v>1249</v>
      </c>
      <c r="X42" s="83"/>
      <c r="Y42" s="83"/>
      <c r="Z42" s="147">
        <v>1245</v>
      </c>
    </row>
    <row r="43" spans="1:26" ht="13.5" thickTop="1" x14ac:dyDescent="0.2">
      <c r="D43" s="382"/>
      <c r="E43" s="525"/>
      <c r="F43" s="375"/>
      <c r="G43" s="45"/>
      <c r="H43" s="49"/>
      <c r="I43" s="49"/>
      <c r="J43" s="45"/>
      <c r="P43" s="382"/>
      <c r="Q43" s="525"/>
      <c r="R43" s="375"/>
      <c r="S43" s="45"/>
      <c r="T43" s="49"/>
      <c r="U43" s="49"/>
    </row>
    <row r="44" spans="1:26" x14ac:dyDescent="0.2">
      <c r="G44" s="45"/>
      <c r="H44" s="45"/>
      <c r="I44" s="45"/>
      <c r="S44" s="45"/>
      <c r="T44" s="45"/>
      <c r="U44" s="45"/>
    </row>
    <row r="45" spans="1:26" ht="12.75" customHeight="1" x14ac:dyDescent="0.2">
      <c r="A45" s="758" t="s">
        <v>251</v>
      </c>
      <c r="B45" s="1229" t="s">
        <v>314</v>
      </c>
      <c r="C45" s="1230"/>
      <c r="D45" s="1230"/>
      <c r="E45" s="1230"/>
      <c r="F45" s="1230"/>
      <c r="G45" s="1230"/>
      <c r="H45" s="1230"/>
      <c r="I45" s="1230"/>
      <c r="J45" s="1230"/>
      <c r="K45" s="1230"/>
      <c r="L45" s="1230"/>
      <c r="M45" s="1230"/>
      <c r="N45" s="1230"/>
      <c r="O45" s="1230"/>
      <c r="P45" s="1230"/>
      <c r="Q45" s="1230"/>
      <c r="R45" s="1230"/>
      <c r="S45" s="1230"/>
      <c r="T45" s="1230"/>
      <c r="U45" s="1230"/>
      <c r="V45" s="1230"/>
      <c r="W45" s="1230"/>
      <c r="X45" s="1230"/>
      <c r="Y45" s="1230"/>
      <c r="Z45" s="1230"/>
    </row>
    <row r="46" spans="1:26" ht="12.75" customHeight="1" x14ac:dyDescent="0.2">
      <c r="A46" s="758" t="s">
        <v>252</v>
      </c>
      <c r="B46" s="1229" t="s">
        <v>315</v>
      </c>
      <c r="C46" s="1230"/>
      <c r="D46" s="1230"/>
      <c r="E46" s="1230"/>
      <c r="F46" s="1230"/>
      <c r="G46" s="1230"/>
      <c r="H46" s="1230"/>
      <c r="I46" s="1230"/>
      <c r="J46" s="1230"/>
      <c r="K46" s="1230"/>
      <c r="L46" s="1230"/>
      <c r="M46" s="1230"/>
      <c r="N46" s="1230"/>
      <c r="O46" s="1230"/>
      <c r="P46" s="1230"/>
      <c r="Q46" s="1230"/>
      <c r="R46" s="1230"/>
      <c r="S46" s="1230"/>
      <c r="T46" s="1230"/>
      <c r="U46" s="1230"/>
      <c r="V46" s="1230"/>
      <c r="W46" s="1230"/>
      <c r="X46" s="1230"/>
      <c r="Y46" s="1230"/>
      <c r="Z46" s="1230"/>
    </row>
    <row r="47" spans="1:26" ht="24" customHeight="1" x14ac:dyDescent="0.2">
      <c r="A47" s="758" t="s">
        <v>253</v>
      </c>
      <c r="B47" s="1229" t="s">
        <v>321</v>
      </c>
      <c r="C47" s="1230"/>
      <c r="D47" s="1230"/>
      <c r="E47" s="1230"/>
      <c r="F47" s="1230"/>
      <c r="G47" s="1230"/>
      <c r="H47" s="1230"/>
      <c r="I47" s="1230"/>
      <c r="J47" s="1230"/>
      <c r="K47" s="1230"/>
      <c r="L47" s="1230"/>
      <c r="M47" s="1230"/>
      <c r="N47" s="1230"/>
      <c r="O47" s="1230"/>
      <c r="P47" s="1230"/>
      <c r="Q47" s="1230"/>
      <c r="R47" s="1230"/>
      <c r="S47" s="1230"/>
      <c r="T47" s="1230"/>
      <c r="U47" s="1367"/>
      <c r="V47" s="1230"/>
      <c r="W47" s="1230"/>
      <c r="X47" s="1230"/>
      <c r="Y47" s="1230"/>
      <c r="Z47" s="1230"/>
    </row>
    <row r="48" spans="1:26" ht="14.25" x14ac:dyDescent="0.2">
      <c r="A48" s="758" t="s">
        <v>254</v>
      </c>
      <c r="B48" s="1229" t="s">
        <v>322</v>
      </c>
      <c r="C48" s="1230"/>
      <c r="D48" s="1230"/>
      <c r="E48" s="1230"/>
      <c r="F48" s="1230"/>
      <c r="G48" s="1230"/>
      <c r="H48" s="1230"/>
      <c r="I48" s="1230"/>
      <c r="J48" s="1230"/>
      <c r="K48" s="1230"/>
      <c r="L48" s="1230"/>
      <c r="M48" s="1230"/>
      <c r="N48" s="1230"/>
      <c r="O48" s="1230"/>
      <c r="P48" s="1230"/>
      <c r="Q48" s="1230"/>
      <c r="R48" s="1230"/>
      <c r="S48" s="1230"/>
      <c r="T48" s="1230"/>
      <c r="U48" s="1230"/>
      <c r="V48" s="1230"/>
      <c r="W48" s="1230"/>
      <c r="X48" s="1230"/>
      <c r="Y48" s="1230"/>
      <c r="Z48" s="1230"/>
    </row>
    <row r="49" ht="15.75" customHeight="1" x14ac:dyDescent="0.2"/>
    <row r="50" ht="25.5" customHeight="1" x14ac:dyDescent="0.2"/>
  </sheetData>
  <mergeCells count="42">
    <mergeCell ref="A39:B39"/>
    <mergeCell ref="A40:B40"/>
    <mergeCell ref="A42:B42"/>
    <mergeCell ref="B47:Z47"/>
    <mergeCell ref="B48:Z48"/>
    <mergeCell ref="A38:B38"/>
    <mergeCell ref="A24:B24"/>
    <mergeCell ref="B45:Z45"/>
    <mergeCell ref="B46:Z46"/>
    <mergeCell ref="A26:B26"/>
    <mergeCell ref="A27:B27"/>
    <mergeCell ref="A28:B28"/>
    <mergeCell ref="A29:B29"/>
    <mergeCell ref="A30:B30"/>
    <mergeCell ref="A31:B31"/>
    <mergeCell ref="A32:B32"/>
    <mergeCell ref="A33:B33"/>
    <mergeCell ref="A34:B34"/>
    <mergeCell ref="A35:B35"/>
    <mergeCell ref="A36:B36"/>
    <mergeCell ref="A37:B37"/>
    <mergeCell ref="A23:B23"/>
    <mergeCell ref="A14:B14"/>
    <mergeCell ref="A15:B15"/>
    <mergeCell ref="A16:B16"/>
    <mergeCell ref="A17:B17"/>
    <mergeCell ref="A18:B18"/>
    <mergeCell ref="A19:B19"/>
    <mergeCell ref="A20:B20"/>
    <mergeCell ref="A21:B21"/>
    <mergeCell ref="A22:B22"/>
    <mergeCell ref="A13:B13"/>
    <mergeCell ref="A1:Z1"/>
    <mergeCell ref="A2:Z2"/>
    <mergeCell ref="A4:B4"/>
    <mergeCell ref="D4:U4"/>
    <mergeCell ref="W4:Z4"/>
    <mergeCell ref="A8:B8"/>
    <mergeCell ref="A9:B9"/>
    <mergeCell ref="A10:B10"/>
    <mergeCell ref="A11:B11"/>
    <mergeCell ref="A12:B12"/>
  </mergeCells>
  <printOptions horizontalCentered="1"/>
  <pageMargins left="0.25" right="0.25" top="0.5" bottom="0.5" header="0.3" footer="0.3"/>
  <pageSetup scale="80" orientation="landscape" r:id="rId1"/>
  <headerFooter alignWithMargins="0">
    <oddFooter>&amp;L&amp;K0070C0The Allstate Corporation 2Q19 Supplement&amp;R&amp;A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Y59"/>
  <sheetViews>
    <sheetView workbookViewId="0">
      <selection sqref="A1:U1"/>
    </sheetView>
  </sheetViews>
  <sheetFormatPr defaultColWidth="13.7109375" defaultRowHeight="12.75" x14ac:dyDescent="0.2"/>
  <cols>
    <col min="1" max="1" width="3" style="85" customWidth="1"/>
    <col min="2" max="2" width="42.42578125" style="85" customWidth="1"/>
    <col min="3" max="3" width="2.28515625" style="85" customWidth="1"/>
    <col min="4" max="4" width="2.28515625" style="415" customWidth="1"/>
    <col min="5" max="5" width="9.7109375" style="415" customWidth="1"/>
    <col min="6" max="6" width="2.28515625" style="415" customWidth="1"/>
    <col min="7" max="7" width="2.28515625" style="85" customWidth="1"/>
    <col min="8" max="8" width="9.7109375" style="85" customWidth="1"/>
    <col min="9" max="10" width="2.28515625" style="85" customWidth="1"/>
    <col min="11" max="11" width="9.7109375" style="85" customWidth="1"/>
    <col min="12" max="13" width="2.28515625" style="85" customWidth="1"/>
    <col min="14" max="14" width="9.7109375" style="85" customWidth="1"/>
    <col min="15" max="16" width="2.28515625" style="85" customWidth="1"/>
    <col min="17" max="17" width="9.7109375" style="85" customWidth="1"/>
    <col min="18" max="19" width="2.28515625" style="85" customWidth="1"/>
    <col min="20" max="20" width="9.7109375" style="85" customWidth="1"/>
    <col min="21" max="22" width="2.28515625" style="85" customWidth="1"/>
    <col min="23" max="23" width="10.28515625" style="85" customWidth="1"/>
    <col min="24" max="25" width="2.28515625" style="85" customWidth="1"/>
    <col min="26" max="26" width="10.28515625" style="85" customWidth="1"/>
    <col min="27" max="28" width="2.28515625" style="85" customWidth="1"/>
    <col min="29" max="29" width="10.28515625" style="85" customWidth="1"/>
    <col min="30" max="31" width="2.28515625" style="85" customWidth="1"/>
    <col min="32" max="32" width="10.28515625" style="85" customWidth="1"/>
    <col min="33" max="34" width="2.28515625" style="85" customWidth="1"/>
    <col min="35" max="35" width="10.28515625" style="85" customWidth="1"/>
    <col min="36" max="36" width="2.28515625" style="85" customWidth="1"/>
    <col min="37" max="16384" width="13.7109375" style="85"/>
  </cols>
  <sheetData>
    <row r="1" spans="1:21" ht="13.5"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row>
    <row r="2" spans="1:21" ht="13.5" x14ac:dyDescent="0.25">
      <c r="A2" s="1236" t="s">
        <v>323</v>
      </c>
      <c r="B2" s="1237"/>
      <c r="C2" s="1237"/>
      <c r="D2" s="1237"/>
      <c r="E2" s="1237"/>
      <c r="F2" s="1237"/>
      <c r="G2" s="1237"/>
      <c r="H2" s="1237"/>
      <c r="I2" s="1237"/>
      <c r="J2" s="1237"/>
      <c r="K2" s="1237"/>
      <c r="L2" s="1237"/>
      <c r="M2" s="1237"/>
      <c r="N2" s="1237"/>
      <c r="O2" s="1237"/>
      <c r="P2" s="1237"/>
      <c r="Q2" s="1237"/>
      <c r="R2" s="1237"/>
      <c r="S2" s="1237"/>
      <c r="T2" s="1237"/>
      <c r="U2" s="1237"/>
    </row>
    <row r="3" spans="1:21" ht="17.45" customHeight="1" x14ac:dyDescent="0.2"/>
    <row r="4" spans="1:21" ht="15.75" customHeight="1" x14ac:dyDescent="0.2">
      <c r="A4" s="1286" t="s">
        <v>47</v>
      </c>
      <c r="B4" s="1237"/>
      <c r="D4" s="1235" t="s">
        <v>9</v>
      </c>
      <c r="E4" s="1235"/>
      <c r="F4" s="1235"/>
      <c r="G4" s="1235"/>
      <c r="H4" s="1235"/>
      <c r="I4" s="1235"/>
      <c r="J4" s="1235"/>
      <c r="K4" s="1235"/>
      <c r="L4" s="1235"/>
      <c r="M4" s="1235"/>
      <c r="N4" s="1235"/>
      <c r="O4" s="1235"/>
      <c r="P4" s="1235"/>
      <c r="Q4" s="1235"/>
      <c r="R4" s="1235"/>
      <c r="S4" s="1235"/>
      <c r="T4" s="1235"/>
      <c r="U4" s="1235"/>
    </row>
    <row r="5" spans="1:21" ht="15.75" customHeight="1" x14ac:dyDescent="0.2">
      <c r="G5" s="48"/>
      <c r="H5" s="48"/>
      <c r="I5" s="48"/>
      <c r="J5" s="45"/>
      <c r="K5" s="45"/>
      <c r="L5" s="45"/>
      <c r="M5" s="45"/>
      <c r="N5" s="45"/>
      <c r="O5" s="45"/>
      <c r="P5" s="45"/>
      <c r="Q5" s="45"/>
      <c r="R5" s="45"/>
      <c r="S5" s="45"/>
      <c r="T5" s="45"/>
      <c r="U5" s="45"/>
    </row>
    <row r="6" spans="1:21" ht="25.9" customHeight="1" x14ac:dyDescent="0.25">
      <c r="D6" s="377"/>
      <c r="E6" s="462" t="s">
        <v>522</v>
      </c>
      <c r="F6" s="384"/>
      <c r="G6" s="48"/>
      <c r="H6" s="203" t="s">
        <v>339</v>
      </c>
      <c r="I6" s="363"/>
      <c r="J6" s="426"/>
      <c r="K6" s="203" t="s">
        <v>10</v>
      </c>
      <c r="L6" s="42"/>
      <c r="M6" s="202"/>
      <c r="N6" s="203" t="s">
        <v>340</v>
      </c>
      <c r="O6" s="202"/>
      <c r="P6" s="377"/>
      <c r="Q6" s="369" t="s">
        <v>0</v>
      </c>
      <c r="R6" s="378"/>
      <c r="S6" s="376"/>
      <c r="T6" s="203" t="s">
        <v>1</v>
      </c>
      <c r="U6" s="45"/>
    </row>
    <row r="7" spans="1:21" ht="12" customHeight="1" x14ac:dyDescent="0.2">
      <c r="A7" s="1283" t="s">
        <v>196</v>
      </c>
      <c r="B7" s="1237"/>
      <c r="D7" s="379"/>
      <c r="E7" s="87"/>
      <c r="F7" s="422"/>
      <c r="G7" s="45"/>
      <c r="H7" s="87"/>
      <c r="I7" s="49"/>
      <c r="J7" s="45"/>
      <c r="K7" s="87"/>
      <c r="N7" s="87"/>
      <c r="P7" s="379"/>
      <c r="Q7" s="87"/>
      <c r="R7" s="422"/>
      <c r="S7" s="45"/>
      <c r="T7" s="87"/>
      <c r="U7" s="49"/>
    </row>
    <row r="8" spans="1:21" ht="12" customHeight="1" x14ac:dyDescent="0.2">
      <c r="A8" s="1237"/>
      <c r="B8" s="1237"/>
      <c r="D8" s="379"/>
      <c r="F8" s="422"/>
      <c r="G8" s="45"/>
      <c r="H8" s="415"/>
      <c r="I8" s="49"/>
      <c r="J8" s="45"/>
      <c r="P8" s="379"/>
      <c r="Q8" s="49"/>
      <c r="R8" s="422"/>
      <c r="S8" s="45"/>
      <c r="T8" s="49"/>
      <c r="U8" s="49"/>
    </row>
    <row r="9" spans="1:21" ht="12" customHeight="1" x14ac:dyDescent="0.2">
      <c r="A9" s="1347" t="s">
        <v>108</v>
      </c>
      <c r="B9" s="1347"/>
      <c r="D9" s="379"/>
      <c r="E9" s="657"/>
      <c r="F9" s="422"/>
      <c r="G9" s="45"/>
      <c r="H9" s="415"/>
      <c r="I9" s="49"/>
      <c r="J9" s="45"/>
      <c r="P9" s="379"/>
      <c r="Q9" s="49"/>
      <c r="R9" s="422"/>
      <c r="S9" s="45"/>
      <c r="T9" s="49"/>
      <c r="U9" s="49"/>
    </row>
    <row r="10" spans="1:21" ht="12" customHeight="1" x14ac:dyDescent="0.2">
      <c r="A10" s="1237"/>
      <c r="B10" s="1237"/>
      <c r="D10" s="379"/>
      <c r="E10" s="657"/>
      <c r="F10" s="422"/>
      <c r="G10" s="45"/>
      <c r="H10" s="415"/>
      <c r="I10" s="49"/>
      <c r="J10" s="45"/>
      <c r="P10" s="379"/>
      <c r="Q10" s="49"/>
      <c r="R10" s="422"/>
      <c r="S10" s="45"/>
      <c r="T10" s="49"/>
      <c r="U10" s="49"/>
    </row>
    <row r="11" spans="1:21" ht="14.1" customHeight="1" thickBot="1" x14ac:dyDescent="0.25">
      <c r="A11" s="1366" t="s">
        <v>304</v>
      </c>
      <c r="B11" s="1366"/>
      <c r="D11" s="379"/>
      <c r="E11" s="1082">
        <v>128</v>
      </c>
      <c r="F11" s="80"/>
      <c r="G11" s="81"/>
      <c r="H11" s="584">
        <v>125</v>
      </c>
      <c r="I11" s="387"/>
      <c r="J11" s="157"/>
      <c r="K11" s="584">
        <v>118</v>
      </c>
      <c r="L11" s="142"/>
      <c r="M11" s="142"/>
      <c r="N11" s="147">
        <v>172</v>
      </c>
      <c r="O11" s="142"/>
      <c r="P11" s="390"/>
      <c r="Q11" s="147">
        <v>167</v>
      </c>
      <c r="R11" s="391"/>
      <c r="S11" s="157"/>
      <c r="T11" s="147">
        <v>158</v>
      </c>
      <c r="U11" s="68"/>
    </row>
    <row r="12" spans="1:21" ht="12" customHeight="1" thickTop="1" x14ac:dyDescent="0.2">
      <c r="A12" s="1237"/>
      <c r="B12" s="1237"/>
      <c r="D12" s="379"/>
      <c r="E12" s="788"/>
      <c r="F12" s="422"/>
      <c r="G12" s="45"/>
      <c r="H12" s="163"/>
      <c r="I12" s="195"/>
      <c r="J12" s="159"/>
      <c r="K12" s="163"/>
      <c r="L12" s="95"/>
      <c r="M12" s="95"/>
      <c r="N12" s="145"/>
      <c r="O12" s="95"/>
      <c r="P12" s="392"/>
      <c r="Q12" s="145"/>
      <c r="R12" s="393"/>
      <c r="S12" s="159"/>
      <c r="T12" s="145"/>
      <c r="U12" s="49"/>
    </row>
    <row r="13" spans="1:21" ht="12" customHeight="1" x14ac:dyDescent="0.2">
      <c r="A13" s="1347" t="s">
        <v>109</v>
      </c>
      <c r="B13" s="1347"/>
      <c r="D13" s="379"/>
      <c r="E13" s="795"/>
      <c r="F13" s="422"/>
      <c r="G13" s="45"/>
      <c r="H13" s="164"/>
      <c r="I13" s="195"/>
      <c r="J13" s="159"/>
      <c r="K13" s="164"/>
      <c r="L13" s="95"/>
      <c r="M13" s="95"/>
      <c r="N13" s="95"/>
      <c r="O13" s="95"/>
      <c r="P13" s="392"/>
      <c r="Q13" s="195"/>
      <c r="R13" s="393"/>
      <c r="S13" s="159"/>
      <c r="T13" s="195"/>
      <c r="U13" s="49"/>
    </row>
    <row r="14" spans="1:21" ht="12" customHeight="1" x14ac:dyDescent="0.2">
      <c r="A14" s="1237"/>
      <c r="B14" s="1237"/>
      <c r="D14" s="379"/>
      <c r="E14" s="795"/>
      <c r="F14" s="422"/>
      <c r="G14" s="45"/>
      <c r="H14" s="164"/>
      <c r="I14" s="195"/>
      <c r="J14" s="159"/>
      <c r="K14" s="164"/>
      <c r="L14" s="95"/>
      <c r="M14" s="95"/>
      <c r="N14" s="95"/>
      <c r="O14" s="95"/>
      <c r="P14" s="392"/>
      <c r="Q14" s="195"/>
      <c r="R14" s="393"/>
      <c r="S14" s="159"/>
      <c r="T14" s="195"/>
      <c r="U14" s="49"/>
    </row>
    <row r="15" spans="1:21" ht="12" customHeight="1" x14ac:dyDescent="0.2">
      <c r="A15" s="1366" t="s">
        <v>360</v>
      </c>
      <c r="B15" s="1366"/>
      <c r="D15" s="379"/>
      <c r="E15" s="1061">
        <v>848</v>
      </c>
      <c r="F15" s="80"/>
      <c r="G15" s="81"/>
      <c r="H15" s="573">
        <v>824</v>
      </c>
      <c r="I15" s="357"/>
      <c r="J15" s="326"/>
      <c r="K15" s="573">
        <v>821</v>
      </c>
      <c r="L15" s="95"/>
      <c r="M15" s="95"/>
      <c r="N15" s="95"/>
      <c r="O15" s="95"/>
      <c r="P15" s="392"/>
      <c r="Q15" s="195"/>
      <c r="R15" s="393"/>
      <c r="S15" s="159"/>
      <c r="T15" s="195"/>
      <c r="U15" s="49"/>
    </row>
    <row r="16" spans="1:21" ht="14.1" customHeight="1" thickBot="1" x14ac:dyDescent="0.25">
      <c r="A16" s="1366" t="s">
        <v>305</v>
      </c>
      <c r="B16" s="1366"/>
      <c r="D16" s="379"/>
      <c r="E16" s="791">
        <v>969</v>
      </c>
      <c r="F16" s="77"/>
      <c r="G16" s="78"/>
      <c r="H16" s="559">
        <v>905.83633799999996</v>
      </c>
      <c r="I16" s="151"/>
      <c r="J16" s="150"/>
      <c r="K16" s="559">
        <v>842</v>
      </c>
      <c r="L16" s="130"/>
      <c r="M16" s="130"/>
      <c r="N16" s="147">
        <v>883</v>
      </c>
      <c r="O16" s="142"/>
      <c r="P16" s="390"/>
      <c r="Q16" s="147">
        <v>848</v>
      </c>
      <c r="R16" s="391"/>
      <c r="S16" s="157"/>
      <c r="T16" s="147">
        <v>824</v>
      </c>
      <c r="U16" s="68"/>
    </row>
    <row r="17" spans="1:21" ht="12" customHeight="1" thickTop="1" x14ac:dyDescent="0.2">
      <c r="A17" s="1366"/>
      <c r="B17" s="1366"/>
      <c r="D17" s="379"/>
      <c r="E17" s="795"/>
      <c r="F17" s="422"/>
      <c r="G17" s="45"/>
      <c r="H17" s="164"/>
      <c r="I17" s="195"/>
      <c r="J17" s="159"/>
      <c r="K17" s="164"/>
      <c r="L17" s="95"/>
      <c r="M17" s="95"/>
      <c r="N17" s="145"/>
      <c r="O17" s="95"/>
      <c r="P17" s="392"/>
      <c r="Q17" s="145"/>
      <c r="R17" s="393"/>
      <c r="S17" s="159"/>
      <c r="T17" s="145"/>
      <c r="U17" s="49"/>
    </row>
    <row r="18" spans="1:21" ht="14.1" customHeight="1" thickBot="1" x14ac:dyDescent="0.25">
      <c r="A18" s="1366" t="s">
        <v>324</v>
      </c>
      <c r="B18" s="1366"/>
      <c r="D18" s="379"/>
      <c r="E18" s="1082">
        <v>908.5</v>
      </c>
      <c r="F18" s="80"/>
      <c r="G18" s="81"/>
      <c r="H18" s="584">
        <v>864.91816900000003</v>
      </c>
      <c r="I18" s="357"/>
      <c r="J18" s="326"/>
      <c r="K18" s="584">
        <v>831.5</v>
      </c>
      <c r="L18" s="95"/>
      <c r="M18" s="95"/>
      <c r="N18" s="330"/>
      <c r="O18" s="121"/>
      <c r="P18" s="511"/>
      <c r="Q18" s="330"/>
      <c r="R18" s="515"/>
      <c r="S18" s="159"/>
      <c r="T18" s="330"/>
      <c r="U18" s="49"/>
    </row>
    <row r="19" spans="1:21" ht="12" customHeight="1" thickTop="1" x14ac:dyDescent="0.2">
      <c r="A19" s="1366"/>
      <c r="B19" s="1366"/>
      <c r="D19" s="379"/>
      <c r="E19" s="788"/>
      <c r="F19" s="422"/>
      <c r="G19" s="45"/>
      <c r="H19" s="163"/>
      <c r="I19" s="195"/>
      <c r="J19" s="159"/>
      <c r="K19" s="163"/>
      <c r="L19" s="95"/>
      <c r="M19" s="95"/>
      <c r="N19" s="95"/>
      <c r="O19" s="95"/>
      <c r="P19" s="392"/>
      <c r="Q19" s="195"/>
      <c r="R19" s="393"/>
      <c r="S19" s="159"/>
      <c r="T19" s="195"/>
      <c r="U19" s="49"/>
    </row>
    <row r="20" spans="1:21" ht="12.95" customHeight="1" thickBot="1" x14ac:dyDescent="0.25">
      <c r="A20" s="1366" t="s">
        <v>306</v>
      </c>
      <c r="B20" s="1366"/>
      <c r="D20" s="379"/>
      <c r="E20" s="803">
        <v>14.1</v>
      </c>
      <c r="F20" s="591" t="s">
        <v>256</v>
      </c>
      <c r="G20" s="45"/>
      <c r="H20" s="593">
        <v>14.5</v>
      </c>
      <c r="I20" s="590" t="s">
        <v>256</v>
      </c>
      <c r="J20" s="159"/>
      <c r="K20" s="593">
        <v>14.2</v>
      </c>
      <c r="L20" s="590" t="s">
        <v>256</v>
      </c>
      <c r="M20" s="95"/>
      <c r="N20" s="592">
        <v>19.5</v>
      </c>
      <c r="O20" s="590" t="s">
        <v>256</v>
      </c>
      <c r="P20" s="392"/>
      <c r="Q20" s="592">
        <v>19.7</v>
      </c>
      <c r="R20" s="591" t="s">
        <v>256</v>
      </c>
      <c r="S20" s="159"/>
      <c r="T20" s="592">
        <v>19.2</v>
      </c>
      <c r="U20" s="590" t="s">
        <v>256</v>
      </c>
    </row>
    <row r="21" spans="1:21" ht="12" customHeight="1" thickTop="1" x14ac:dyDescent="0.2">
      <c r="A21" s="1237"/>
      <c r="B21" s="1237"/>
      <c r="D21" s="379"/>
      <c r="E21" s="788"/>
      <c r="F21" s="422"/>
      <c r="G21" s="45"/>
      <c r="H21" s="163"/>
      <c r="I21" s="195"/>
      <c r="J21" s="159"/>
      <c r="K21" s="163"/>
      <c r="L21" s="95"/>
      <c r="M21" s="95"/>
      <c r="N21" s="145"/>
      <c r="O21" s="95"/>
      <c r="P21" s="392"/>
      <c r="Q21" s="145"/>
      <c r="R21" s="393"/>
      <c r="S21" s="159"/>
      <c r="T21" s="145"/>
      <c r="U21" s="49"/>
    </row>
    <row r="22" spans="1:21" ht="12" customHeight="1" x14ac:dyDescent="0.2">
      <c r="A22" s="1237"/>
      <c r="B22" s="1237"/>
      <c r="D22" s="379"/>
      <c r="E22" s="795"/>
      <c r="F22" s="422"/>
      <c r="G22" s="45"/>
      <c r="H22" s="164"/>
      <c r="I22" s="195"/>
      <c r="J22" s="159"/>
      <c r="K22" s="164"/>
      <c r="L22" s="95"/>
      <c r="M22" s="95"/>
      <c r="N22" s="95"/>
      <c r="O22" s="95"/>
      <c r="P22" s="392"/>
      <c r="Q22" s="195"/>
      <c r="R22" s="393"/>
      <c r="S22" s="159"/>
      <c r="T22" s="195"/>
      <c r="U22" s="49"/>
    </row>
    <row r="23" spans="1:21" ht="12" customHeight="1" x14ac:dyDescent="0.2">
      <c r="A23" s="1283" t="s">
        <v>563</v>
      </c>
      <c r="B23" s="1237"/>
      <c r="D23" s="379"/>
      <c r="E23" s="795"/>
      <c r="F23" s="422"/>
      <c r="G23" s="45"/>
      <c r="H23" s="164"/>
      <c r="I23" s="195"/>
      <c r="J23" s="159"/>
      <c r="K23" s="164"/>
      <c r="L23" s="95"/>
      <c r="M23" s="95"/>
      <c r="N23" s="95"/>
      <c r="O23" s="95"/>
      <c r="P23" s="392"/>
      <c r="Q23" s="195"/>
      <c r="R23" s="393"/>
      <c r="S23" s="159"/>
      <c r="T23" s="195"/>
      <c r="U23" s="49"/>
    </row>
    <row r="24" spans="1:21" ht="12" customHeight="1" x14ac:dyDescent="0.2">
      <c r="A24" s="1237"/>
      <c r="B24" s="1237"/>
      <c r="D24" s="379"/>
      <c r="E24" s="795"/>
      <c r="F24" s="422"/>
      <c r="G24" s="45"/>
      <c r="H24" s="164"/>
      <c r="I24" s="195"/>
      <c r="J24" s="159"/>
      <c r="K24" s="164"/>
      <c r="L24" s="95"/>
      <c r="M24" s="95"/>
      <c r="N24" s="95"/>
      <c r="O24" s="95"/>
      <c r="P24" s="392"/>
      <c r="Q24" s="195"/>
      <c r="R24" s="393"/>
      <c r="S24" s="159"/>
      <c r="T24" s="195"/>
      <c r="U24" s="49"/>
    </row>
    <row r="25" spans="1:21" ht="12" customHeight="1" x14ac:dyDescent="0.2">
      <c r="A25" s="1347" t="s">
        <v>108</v>
      </c>
      <c r="B25" s="1347"/>
      <c r="D25" s="379"/>
      <c r="E25" s="795"/>
      <c r="F25" s="422"/>
      <c r="G25" s="45"/>
      <c r="H25" s="164"/>
      <c r="I25" s="195"/>
      <c r="J25" s="159"/>
      <c r="K25" s="164"/>
      <c r="L25" s="95"/>
      <c r="M25" s="95"/>
      <c r="N25" s="95"/>
      <c r="O25" s="95"/>
      <c r="P25" s="392"/>
      <c r="Q25" s="195"/>
      <c r="R25" s="393"/>
      <c r="S25" s="159"/>
      <c r="T25" s="195"/>
      <c r="U25" s="49"/>
    </row>
    <row r="26" spans="1:21" ht="14.1" customHeight="1" thickBot="1" x14ac:dyDescent="0.25">
      <c r="A26" s="1366" t="s">
        <v>307</v>
      </c>
      <c r="B26" s="1366"/>
      <c r="D26" s="379"/>
      <c r="E26" s="1082">
        <v>127</v>
      </c>
      <c r="F26" s="80"/>
      <c r="G26" s="81"/>
      <c r="H26" s="584">
        <v>126</v>
      </c>
      <c r="I26" s="387"/>
      <c r="J26" s="157"/>
      <c r="K26" s="584">
        <v>124</v>
      </c>
      <c r="L26" s="142"/>
      <c r="M26" s="142"/>
      <c r="N26" s="147">
        <v>119</v>
      </c>
      <c r="O26" s="142"/>
      <c r="P26" s="390"/>
      <c r="Q26" s="147">
        <v>115</v>
      </c>
      <c r="R26" s="391"/>
      <c r="S26" s="157"/>
      <c r="T26" s="147">
        <v>106</v>
      </c>
      <c r="U26" s="68"/>
    </row>
    <row r="27" spans="1:21" ht="12" customHeight="1" thickTop="1" x14ac:dyDescent="0.2">
      <c r="A27" s="1237"/>
      <c r="B27" s="1237"/>
      <c r="D27" s="379"/>
      <c r="E27" s="788"/>
      <c r="F27" s="422"/>
      <c r="G27" s="45"/>
      <c r="H27" s="163"/>
      <c r="I27" s="195"/>
      <c r="J27" s="159"/>
      <c r="K27" s="163"/>
      <c r="L27" s="95"/>
      <c r="M27" s="95"/>
      <c r="N27" s="145"/>
      <c r="O27" s="95"/>
      <c r="P27" s="392"/>
      <c r="Q27" s="145"/>
      <c r="R27" s="393"/>
      <c r="S27" s="159"/>
      <c r="T27" s="145"/>
      <c r="U27" s="49"/>
    </row>
    <row r="28" spans="1:21" ht="12" customHeight="1" x14ac:dyDescent="0.2">
      <c r="A28" s="1347" t="s">
        <v>109</v>
      </c>
      <c r="B28" s="1347"/>
      <c r="D28" s="379"/>
      <c r="E28" s="795"/>
      <c r="F28" s="422"/>
      <c r="G28" s="45"/>
      <c r="H28" s="164"/>
      <c r="I28" s="195"/>
      <c r="J28" s="159"/>
      <c r="K28" s="164"/>
      <c r="L28" s="95"/>
      <c r="M28" s="95"/>
      <c r="N28" s="95"/>
      <c r="O28" s="95"/>
      <c r="P28" s="392"/>
      <c r="Q28" s="195"/>
      <c r="R28" s="393"/>
      <c r="S28" s="159"/>
      <c r="T28" s="195"/>
      <c r="U28" s="49"/>
    </row>
    <row r="29" spans="1:21" ht="12" customHeight="1" x14ac:dyDescent="0.2">
      <c r="A29" s="1237"/>
      <c r="B29" s="1237"/>
      <c r="D29" s="379"/>
      <c r="E29" s="795"/>
      <c r="F29" s="422"/>
      <c r="G29" s="45"/>
      <c r="H29" s="164"/>
      <c r="I29" s="195"/>
      <c r="J29" s="159"/>
      <c r="K29" s="164"/>
      <c r="L29" s="95"/>
      <c r="M29" s="95"/>
      <c r="N29" s="329"/>
      <c r="O29" s="95"/>
      <c r="P29" s="392"/>
      <c r="Q29" s="195"/>
      <c r="R29" s="393"/>
      <c r="S29" s="159"/>
      <c r="T29" s="195"/>
      <c r="U29" s="49"/>
    </row>
    <row r="30" spans="1:21" ht="12" customHeight="1" x14ac:dyDescent="0.2">
      <c r="A30" s="1366" t="s">
        <v>360</v>
      </c>
      <c r="B30" s="1366"/>
      <c r="D30" s="379"/>
      <c r="E30" s="1061">
        <v>848</v>
      </c>
      <c r="F30" s="80"/>
      <c r="G30" s="81"/>
      <c r="H30" s="573">
        <v>824</v>
      </c>
      <c r="I30" s="357"/>
      <c r="J30" s="326"/>
      <c r="K30" s="573">
        <v>821</v>
      </c>
      <c r="L30" s="95"/>
      <c r="M30" s="95"/>
      <c r="N30" s="95"/>
      <c r="O30" s="95"/>
      <c r="P30" s="392"/>
      <c r="Q30" s="195"/>
      <c r="R30" s="393"/>
      <c r="S30" s="159"/>
      <c r="T30" s="195"/>
      <c r="U30" s="49"/>
    </row>
    <row r="31" spans="1:21" ht="12" customHeight="1" x14ac:dyDescent="0.2">
      <c r="A31" s="1366" t="s">
        <v>120</v>
      </c>
      <c r="B31" s="1366"/>
      <c r="D31" s="379"/>
      <c r="E31" s="791">
        <v>-4</v>
      </c>
      <c r="F31" s="77"/>
      <c r="G31" s="78"/>
      <c r="H31" s="559">
        <v>8</v>
      </c>
      <c r="I31" s="151"/>
      <c r="J31" s="150"/>
      <c r="K31" s="559">
        <v>57</v>
      </c>
      <c r="L31" s="95"/>
      <c r="M31" s="95"/>
      <c r="N31" s="95"/>
      <c r="O31" s="95"/>
      <c r="P31" s="392"/>
      <c r="Q31" s="195"/>
      <c r="R31" s="393"/>
      <c r="S31" s="159"/>
      <c r="T31" s="195"/>
      <c r="U31" s="49"/>
    </row>
    <row r="32" spans="1:21" ht="12" customHeight="1" x14ac:dyDescent="0.2">
      <c r="A32" s="1272" t="s">
        <v>99</v>
      </c>
      <c r="B32" s="1272"/>
      <c r="D32" s="379"/>
      <c r="E32" s="787">
        <v>96</v>
      </c>
      <c r="F32" s="77"/>
      <c r="G32" s="78"/>
      <c r="H32" s="566">
        <v>96</v>
      </c>
      <c r="I32" s="151"/>
      <c r="J32" s="150"/>
      <c r="K32" s="566">
        <v>96</v>
      </c>
      <c r="L32" s="95"/>
      <c r="M32" s="95"/>
      <c r="N32" s="329"/>
      <c r="O32" s="95"/>
      <c r="P32" s="392"/>
      <c r="Q32" s="195"/>
      <c r="R32" s="393"/>
      <c r="S32" s="159"/>
      <c r="T32" s="195"/>
      <c r="U32" s="49"/>
    </row>
    <row r="33" spans="1:25" ht="12.75" customHeight="1" x14ac:dyDescent="0.2">
      <c r="A33" s="1366" t="s">
        <v>308</v>
      </c>
      <c r="B33" s="1366"/>
      <c r="D33" s="379"/>
      <c r="E33" s="792">
        <v>756</v>
      </c>
      <c r="F33" s="80"/>
      <c r="G33" s="81"/>
      <c r="H33" s="567">
        <v>720</v>
      </c>
      <c r="I33" s="357"/>
      <c r="J33" s="326"/>
      <c r="K33" s="567">
        <v>668</v>
      </c>
      <c r="L33" s="95"/>
      <c r="M33" s="95"/>
      <c r="N33" s="95"/>
      <c r="O33" s="95"/>
      <c r="P33" s="392"/>
      <c r="Q33" s="195"/>
      <c r="R33" s="393"/>
      <c r="S33" s="159"/>
      <c r="T33" s="195"/>
      <c r="U33" s="49"/>
    </row>
    <row r="34" spans="1:25" ht="12" customHeight="1" x14ac:dyDescent="0.2">
      <c r="A34" s="1366"/>
      <c r="B34" s="1366"/>
      <c r="D34" s="379"/>
      <c r="E34" s="795"/>
      <c r="F34" s="422"/>
      <c r="G34" s="45"/>
      <c r="H34" s="164"/>
      <c r="I34" s="195"/>
      <c r="J34" s="159"/>
      <c r="K34" s="164"/>
      <c r="L34" s="95"/>
      <c r="M34" s="95"/>
      <c r="N34" s="95"/>
      <c r="O34" s="95"/>
      <c r="P34" s="392"/>
      <c r="Q34" s="195"/>
      <c r="R34" s="393"/>
      <c r="S34" s="159"/>
      <c r="T34" s="195"/>
      <c r="U34" s="49"/>
    </row>
    <row r="35" spans="1:25" ht="14.1" customHeight="1" x14ac:dyDescent="0.2">
      <c r="A35" s="1366" t="s">
        <v>589</v>
      </c>
      <c r="B35" s="1366"/>
      <c r="D35" s="379"/>
      <c r="E35" s="1061">
        <v>969</v>
      </c>
      <c r="F35" s="80"/>
      <c r="G35" s="81"/>
      <c r="H35" s="573">
        <v>905.83633799999996</v>
      </c>
      <c r="I35" s="387"/>
      <c r="J35" s="157"/>
      <c r="K35" s="573">
        <v>842</v>
      </c>
      <c r="L35" s="142"/>
      <c r="M35" s="142"/>
      <c r="N35" s="141">
        <v>883</v>
      </c>
      <c r="O35" s="142"/>
      <c r="P35" s="390"/>
      <c r="Q35" s="157">
        <v>848</v>
      </c>
      <c r="R35" s="391"/>
      <c r="S35" s="157"/>
      <c r="T35" s="157">
        <v>824</v>
      </c>
      <c r="U35" s="68"/>
    </row>
    <row r="36" spans="1:25" ht="12" customHeight="1" x14ac:dyDescent="0.2">
      <c r="A36" s="1366" t="s">
        <v>117</v>
      </c>
      <c r="B36" s="1366"/>
      <c r="D36" s="379"/>
      <c r="E36" s="791">
        <v>44</v>
      </c>
      <c r="F36" s="77"/>
      <c r="G36" s="78"/>
      <c r="H36" s="559">
        <v>21.385134999999998</v>
      </c>
      <c r="I36" s="151"/>
      <c r="J36" s="150"/>
      <c r="K36" s="559">
        <v>-10.111404</v>
      </c>
      <c r="L36" s="132"/>
      <c r="M36" s="132"/>
      <c r="N36" s="131">
        <v>-4</v>
      </c>
      <c r="O36" s="132"/>
      <c r="P36" s="398"/>
      <c r="Q36" s="136">
        <v>-4</v>
      </c>
      <c r="R36" s="454"/>
      <c r="S36" s="136"/>
      <c r="T36" s="136">
        <v>8</v>
      </c>
      <c r="U36" s="56"/>
    </row>
    <row r="37" spans="1:25" ht="12" customHeight="1" x14ac:dyDescent="0.2">
      <c r="A37" s="1272" t="s">
        <v>99</v>
      </c>
      <c r="B37" s="1272"/>
      <c r="D37" s="379"/>
      <c r="E37" s="787">
        <v>96</v>
      </c>
      <c r="F37" s="77"/>
      <c r="G37" s="78"/>
      <c r="H37" s="566">
        <v>95.957831999999996</v>
      </c>
      <c r="I37" s="151"/>
      <c r="J37" s="150"/>
      <c r="K37" s="566">
        <v>95.957831999999996</v>
      </c>
      <c r="L37" s="132"/>
      <c r="M37" s="132"/>
      <c r="N37" s="133">
        <v>96</v>
      </c>
      <c r="O37" s="132"/>
      <c r="P37" s="398"/>
      <c r="Q37" s="133">
        <v>96</v>
      </c>
      <c r="R37" s="454"/>
      <c r="S37" s="136"/>
      <c r="T37" s="133">
        <v>96</v>
      </c>
      <c r="U37" s="56"/>
    </row>
    <row r="38" spans="1:25" ht="14.1" customHeight="1" thickBot="1" x14ac:dyDescent="0.25">
      <c r="A38" s="1366" t="s">
        <v>309</v>
      </c>
      <c r="B38" s="1366"/>
      <c r="D38" s="379"/>
      <c r="E38" s="792">
        <v>829</v>
      </c>
      <c r="F38" s="80"/>
      <c r="G38" s="81"/>
      <c r="H38" s="567">
        <v>789</v>
      </c>
      <c r="I38" s="387"/>
      <c r="J38" s="157"/>
      <c r="K38" s="567">
        <v>756.15357199999994</v>
      </c>
      <c r="L38" s="142"/>
      <c r="M38" s="142"/>
      <c r="N38" s="144">
        <v>791</v>
      </c>
      <c r="O38" s="142"/>
      <c r="P38" s="390"/>
      <c r="Q38" s="144">
        <v>756</v>
      </c>
      <c r="R38" s="391"/>
      <c r="S38" s="157"/>
      <c r="T38" s="144">
        <v>720</v>
      </c>
      <c r="U38" s="68"/>
    </row>
    <row r="39" spans="1:25" ht="12" customHeight="1" thickTop="1" x14ac:dyDescent="0.2">
      <c r="A39" s="1366"/>
      <c r="B39" s="1366"/>
      <c r="D39" s="379"/>
      <c r="E39" s="795"/>
      <c r="F39" s="422"/>
      <c r="G39" s="45"/>
      <c r="H39" s="164"/>
      <c r="I39" s="195"/>
      <c r="J39" s="159"/>
      <c r="K39" s="164"/>
      <c r="L39" s="95"/>
      <c r="M39" s="95"/>
      <c r="N39" s="145"/>
      <c r="O39" s="95"/>
      <c r="P39" s="392"/>
      <c r="Q39" s="145"/>
      <c r="R39" s="393"/>
      <c r="S39" s="159"/>
      <c r="T39" s="145"/>
      <c r="U39" s="49"/>
      <c r="Y39" s="210"/>
    </row>
    <row r="40" spans="1:25" ht="14.1" customHeight="1" thickBot="1" x14ac:dyDescent="0.25">
      <c r="A40" s="1366" t="s">
        <v>310</v>
      </c>
      <c r="B40" s="1366"/>
      <c r="D40" s="379"/>
      <c r="E40" s="1082">
        <v>792.5</v>
      </c>
      <c r="F40" s="80"/>
      <c r="G40" s="81"/>
      <c r="H40" s="584">
        <v>755</v>
      </c>
      <c r="I40" s="357"/>
      <c r="J40" s="326"/>
      <c r="K40" s="584">
        <v>712.07678599999997</v>
      </c>
      <c r="L40" s="95"/>
      <c r="M40" s="95"/>
      <c r="N40" s="331"/>
      <c r="O40" s="95"/>
      <c r="P40" s="392"/>
      <c r="Q40" s="331"/>
      <c r="R40" s="393"/>
      <c r="S40" s="159"/>
      <c r="T40" s="331"/>
      <c r="U40" s="49"/>
      <c r="Y40" s="62"/>
    </row>
    <row r="41" spans="1:25" ht="12" customHeight="1" thickTop="1" x14ac:dyDescent="0.2">
      <c r="A41" s="1366"/>
      <c r="B41" s="1366"/>
      <c r="D41" s="379"/>
      <c r="E41" s="788"/>
      <c r="F41" s="422"/>
      <c r="G41" s="45"/>
      <c r="H41" s="163"/>
      <c r="I41" s="195"/>
      <c r="J41" s="159"/>
      <c r="K41" s="163"/>
      <c r="L41" s="95"/>
      <c r="M41" s="95"/>
      <c r="N41" s="95"/>
      <c r="O41" s="95"/>
      <c r="P41" s="392"/>
      <c r="Q41" s="195"/>
      <c r="R41" s="393"/>
      <c r="S41" s="159"/>
      <c r="T41" s="195"/>
      <c r="U41" s="49"/>
    </row>
    <row r="42" spans="1:25" ht="12.95" customHeight="1" thickBot="1" x14ac:dyDescent="0.25">
      <c r="A42" s="1366" t="s">
        <v>311</v>
      </c>
      <c r="B42" s="1366"/>
      <c r="D42" s="379"/>
      <c r="E42" s="803">
        <v>16</v>
      </c>
      <c r="F42" s="591" t="s">
        <v>256</v>
      </c>
      <c r="G42" s="45"/>
      <c r="H42" s="592">
        <v>16.7</v>
      </c>
      <c r="I42" s="590" t="s">
        <v>256</v>
      </c>
      <c r="J42" s="159"/>
      <c r="K42" s="592">
        <v>17.399999999999999</v>
      </c>
      <c r="L42" s="590" t="s">
        <v>256</v>
      </c>
      <c r="M42" s="95"/>
      <c r="N42" s="592">
        <v>15</v>
      </c>
      <c r="O42" s="590" t="s">
        <v>256</v>
      </c>
      <c r="P42" s="392"/>
      <c r="Q42" s="592">
        <v>15.2</v>
      </c>
      <c r="R42" s="591" t="s">
        <v>256</v>
      </c>
      <c r="S42" s="159"/>
      <c r="T42" s="592">
        <v>14.7</v>
      </c>
      <c r="U42" s="590" t="s">
        <v>256</v>
      </c>
    </row>
    <row r="43" spans="1:25" ht="12" customHeight="1" thickTop="1" x14ac:dyDescent="0.2">
      <c r="D43" s="382"/>
      <c r="E43" s="418"/>
      <c r="F43" s="375"/>
      <c r="G43" s="45"/>
      <c r="H43" s="45"/>
      <c r="I43" s="49"/>
      <c r="J43" s="45"/>
      <c r="K43" s="8"/>
      <c r="N43" s="8"/>
      <c r="P43" s="382"/>
      <c r="Q43" s="401"/>
      <c r="R43" s="375"/>
      <c r="S43" s="45"/>
      <c r="T43" s="45"/>
      <c r="U43" s="49"/>
    </row>
    <row r="44" spans="1:25" ht="12" customHeight="1" x14ac:dyDescent="0.2">
      <c r="G44" s="45"/>
      <c r="H44" s="45"/>
      <c r="I44" s="45"/>
      <c r="S44" s="45"/>
      <c r="T44" s="45"/>
      <c r="U44" s="45"/>
    </row>
    <row r="45" spans="1:25" ht="15.75" customHeight="1" x14ac:dyDescent="0.2">
      <c r="A45" s="758" t="s">
        <v>251</v>
      </c>
      <c r="B45" s="1229" t="s">
        <v>123</v>
      </c>
      <c r="C45" s="1230"/>
      <c r="D45" s="1230"/>
      <c r="E45" s="1230"/>
      <c r="F45" s="1230"/>
      <c r="G45" s="1230"/>
      <c r="H45" s="1230"/>
      <c r="I45" s="1230"/>
      <c r="J45" s="1230"/>
      <c r="K45" s="1230"/>
      <c r="L45" s="1230"/>
      <c r="M45" s="1230"/>
      <c r="N45" s="1230"/>
      <c r="O45" s="1230"/>
      <c r="P45" s="1230"/>
      <c r="Q45" s="1230"/>
      <c r="R45" s="1230"/>
      <c r="S45" s="1230"/>
      <c r="T45" s="1230"/>
      <c r="U45" s="1230"/>
    </row>
    <row r="46" spans="1:25" ht="15.75" customHeight="1" x14ac:dyDescent="0.2">
      <c r="A46" s="758" t="s">
        <v>252</v>
      </c>
      <c r="B46" s="1228" t="s">
        <v>497</v>
      </c>
      <c r="C46" s="1228"/>
      <c r="D46" s="1228"/>
      <c r="E46" s="1228"/>
      <c r="F46" s="1228"/>
      <c r="G46" s="1228"/>
      <c r="H46" s="1228"/>
      <c r="I46" s="1228"/>
      <c r="J46" s="1228"/>
      <c r="K46" s="1228"/>
      <c r="L46" s="1228"/>
      <c r="M46" s="1228"/>
      <c r="N46" s="1228"/>
      <c r="O46" s="1228"/>
      <c r="P46" s="1228"/>
      <c r="Q46" s="1228"/>
      <c r="R46" s="1228"/>
      <c r="S46" s="1228"/>
      <c r="T46" s="1228"/>
      <c r="U46" s="1228"/>
    </row>
    <row r="47" spans="1:25" ht="27" customHeight="1" x14ac:dyDescent="0.2">
      <c r="A47" s="758" t="s">
        <v>253</v>
      </c>
      <c r="B47" s="1229" t="s">
        <v>369</v>
      </c>
      <c r="C47" s="1230"/>
      <c r="D47" s="1230"/>
      <c r="E47" s="1230"/>
      <c r="F47" s="1230"/>
      <c r="G47" s="1230"/>
      <c r="H47" s="1230"/>
      <c r="I47" s="1230"/>
      <c r="J47" s="1230"/>
      <c r="K47" s="1230"/>
      <c r="L47" s="1230"/>
      <c r="M47" s="1230"/>
      <c r="N47" s="1230"/>
      <c r="O47" s="1230"/>
      <c r="P47" s="1230"/>
      <c r="Q47" s="1230"/>
      <c r="R47" s="1230"/>
      <c r="S47" s="1230"/>
      <c r="T47" s="1230"/>
      <c r="U47" s="1230"/>
    </row>
    <row r="48" spans="1:25" ht="25.5" customHeight="1" x14ac:dyDescent="0.2">
      <c r="A48" s="758" t="s">
        <v>254</v>
      </c>
      <c r="B48" s="1229" t="s">
        <v>312</v>
      </c>
      <c r="C48" s="1229"/>
      <c r="D48" s="1229"/>
      <c r="E48" s="1229"/>
      <c r="F48" s="1229"/>
      <c r="G48" s="1229"/>
      <c r="H48" s="1229"/>
      <c r="I48" s="1229"/>
      <c r="J48" s="1229"/>
      <c r="K48" s="1229"/>
      <c r="L48" s="1229"/>
      <c r="M48" s="1229"/>
      <c r="N48" s="1229"/>
      <c r="O48" s="1229"/>
      <c r="P48" s="1229"/>
      <c r="Q48" s="1229"/>
      <c r="R48" s="1229"/>
      <c r="S48" s="1229"/>
      <c r="T48" s="1229"/>
      <c r="U48" s="1229"/>
    </row>
    <row r="49" ht="17.45" customHeight="1" x14ac:dyDescent="0.2"/>
    <row r="50" ht="17.45" customHeight="1" x14ac:dyDescent="0.2"/>
    <row r="51" ht="17.45" customHeight="1" x14ac:dyDescent="0.2"/>
    <row r="52" ht="17.45" customHeight="1" x14ac:dyDescent="0.2"/>
    <row r="53" ht="17.45" customHeight="1" x14ac:dyDescent="0.2"/>
    <row r="54" ht="17.45" customHeight="1" x14ac:dyDescent="0.2"/>
    <row r="55" ht="17.45" customHeight="1" x14ac:dyDescent="0.2"/>
    <row r="56" ht="17.45" customHeight="1" x14ac:dyDescent="0.2"/>
    <row r="57" ht="17.45" customHeight="1" x14ac:dyDescent="0.2"/>
    <row r="58" ht="17.45" customHeight="1" x14ac:dyDescent="0.2"/>
    <row r="59" ht="17.45" customHeight="1" x14ac:dyDescent="0.2"/>
  </sheetData>
  <mergeCells count="44">
    <mergeCell ref="A42:B42"/>
    <mergeCell ref="B45:U45"/>
    <mergeCell ref="B46:U46"/>
    <mergeCell ref="B47:U47"/>
    <mergeCell ref="B48:U48"/>
    <mergeCell ref="A41:B41"/>
    <mergeCell ref="A29:B29"/>
    <mergeCell ref="A30:B30"/>
    <mergeCell ref="A31:B31"/>
    <mergeCell ref="A32:B32"/>
    <mergeCell ref="A33:B33"/>
    <mergeCell ref="A34:B34"/>
    <mergeCell ref="A35:B35"/>
    <mergeCell ref="A36:B36"/>
    <mergeCell ref="A37:B37"/>
    <mergeCell ref="A38:B38"/>
    <mergeCell ref="A40:B40"/>
    <mergeCell ref="A39:B39"/>
    <mergeCell ref="A28:B28"/>
    <mergeCell ref="A16:B16"/>
    <mergeCell ref="A17:B17"/>
    <mergeCell ref="A18:B18"/>
    <mergeCell ref="A20:B20"/>
    <mergeCell ref="A21:B21"/>
    <mergeCell ref="A22:B22"/>
    <mergeCell ref="A23:B23"/>
    <mergeCell ref="A24:B24"/>
    <mergeCell ref="A25:B25"/>
    <mergeCell ref="A26:B26"/>
    <mergeCell ref="A27:B27"/>
    <mergeCell ref="A19:B19"/>
    <mergeCell ref="A15:B15"/>
    <mergeCell ref="A1:U1"/>
    <mergeCell ref="A2:U2"/>
    <mergeCell ref="A4:B4"/>
    <mergeCell ref="A7:B7"/>
    <mergeCell ref="A9:B9"/>
    <mergeCell ref="A10:B10"/>
    <mergeCell ref="A11:B11"/>
    <mergeCell ref="A12:B12"/>
    <mergeCell ref="A13:B13"/>
    <mergeCell ref="A14:B14"/>
    <mergeCell ref="A8:B8"/>
    <mergeCell ref="D4:U4"/>
  </mergeCells>
  <printOptions horizontalCentered="1"/>
  <pageMargins left="0.25" right="0.25" top="0.5" bottom="0.5" header="0.3" footer="0.3"/>
  <pageSetup scale="83" orientation="landscape" r:id="rId1"/>
  <headerFooter alignWithMargins="0">
    <oddFooter>&amp;L&amp;K0070C0The Allstate Corporation 2Q19 Supplement&amp;R&amp;A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A9282-513D-49E8-863E-B58C9E756A57}">
  <sheetPr>
    <pageSetUpPr fitToPage="1"/>
  </sheetPr>
  <dimension ref="A1:Z43"/>
  <sheetViews>
    <sheetView zoomScaleNormal="100" workbookViewId="0">
      <selection sqref="A1:Z1"/>
    </sheetView>
  </sheetViews>
  <sheetFormatPr defaultColWidth="13.7109375" defaultRowHeight="12.75" x14ac:dyDescent="0.2"/>
  <cols>
    <col min="1" max="1" width="2" style="519" customWidth="1"/>
    <col min="2" max="2" width="54.7109375" style="519" customWidth="1"/>
    <col min="3" max="4" width="2.28515625" style="519" customWidth="1"/>
    <col min="5" max="5" width="10.28515625" style="519" customWidth="1"/>
    <col min="6" max="7" width="2.28515625" style="519" customWidth="1"/>
    <col min="8" max="8" width="10.28515625" style="519" customWidth="1"/>
    <col min="9" max="10" width="2.28515625" style="519" customWidth="1"/>
    <col min="11" max="11" width="10.28515625" style="519" customWidth="1"/>
    <col min="12" max="13" width="2.28515625" style="519" customWidth="1"/>
    <col min="14" max="14" width="10.28515625" style="519" customWidth="1"/>
    <col min="15" max="16" width="2.28515625" style="519" customWidth="1"/>
    <col min="17" max="17" width="10.28515625" style="519" customWidth="1"/>
    <col min="18" max="19" width="2.28515625" style="519" customWidth="1"/>
    <col min="20" max="20" width="10.28515625" style="519" customWidth="1"/>
    <col min="21" max="22" width="2.28515625" style="519" customWidth="1"/>
    <col min="23" max="23" width="10.28515625" style="519" customWidth="1"/>
    <col min="24" max="25" width="2.28515625" style="519" customWidth="1"/>
    <col min="26" max="26" width="10.28515625" style="519" customWidth="1"/>
    <col min="27" max="28" width="2.28515625" style="519" customWidth="1"/>
    <col min="29" max="29" width="10.28515625" style="519" customWidth="1"/>
    <col min="30" max="31" width="2.28515625" style="519" customWidth="1"/>
    <col min="32" max="32" width="10.28515625" style="519" customWidth="1"/>
    <col min="33" max="34" width="2.28515625" style="519" customWidth="1"/>
    <col min="35" max="35" width="10.28515625" style="519" customWidth="1"/>
    <col min="36" max="36" width="2.28515625" style="519" customWidth="1"/>
    <col min="37" max="16384" width="13.7109375" style="519"/>
  </cols>
  <sheetData>
    <row r="1" spans="1:26" ht="15" customHeight="1"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c r="V1" s="1237"/>
      <c r="W1" s="1237"/>
      <c r="X1" s="1237"/>
      <c r="Y1" s="1237"/>
      <c r="Z1" s="1237"/>
    </row>
    <row r="2" spans="1:26" ht="13.5" x14ac:dyDescent="0.25">
      <c r="A2" s="1236" t="s">
        <v>325</v>
      </c>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row>
    <row r="4" spans="1:26" ht="23.25" customHeight="1" x14ac:dyDescent="0.2">
      <c r="A4" s="1255" t="s">
        <v>47</v>
      </c>
      <c r="B4" s="1237"/>
      <c r="D4" s="1235" t="s">
        <v>275</v>
      </c>
      <c r="E4" s="1235"/>
      <c r="F4" s="1235"/>
      <c r="G4" s="1235"/>
      <c r="H4" s="1235"/>
      <c r="I4" s="1235"/>
      <c r="J4" s="1235"/>
      <c r="K4" s="1235"/>
      <c r="L4" s="1235"/>
      <c r="M4" s="1235"/>
      <c r="N4" s="1235"/>
      <c r="O4" s="1235"/>
      <c r="P4" s="1235"/>
      <c r="Q4" s="1235"/>
      <c r="R4" s="1235"/>
      <c r="S4" s="1235"/>
      <c r="T4" s="1235"/>
      <c r="U4" s="1235"/>
      <c r="W4" s="1238" t="s">
        <v>539</v>
      </c>
      <c r="X4" s="1237"/>
      <c r="Y4" s="1237"/>
      <c r="Z4" s="1237"/>
    </row>
    <row r="5" spans="1:26" ht="15.75" customHeight="1" x14ac:dyDescent="0.2">
      <c r="G5" s="45"/>
      <c r="H5" s="45"/>
      <c r="I5" s="45"/>
      <c r="J5" s="45"/>
      <c r="K5" s="45"/>
      <c r="L5" s="45"/>
      <c r="M5" s="45"/>
      <c r="N5" s="45"/>
      <c r="O5" s="45"/>
      <c r="P5" s="45"/>
      <c r="Q5" s="45"/>
      <c r="R5" s="45"/>
      <c r="S5" s="45"/>
      <c r="T5" s="45"/>
      <c r="U5" s="45"/>
      <c r="W5" s="527"/>
      <c r="X5" s="527"/>
      <c r="Y5" s="527"/>
      <c r="Z5" s="527"/>
    </row>
    <row r="6" spans="1:26" ht="25.9" customHeight="1" x14ac:dyDescent="0.25">
      <c r="D6" s="377"/>
      <c r="E6" s="462" t="s">
        <v>522</v>
      </c>
      <c r="F6" s="384"/>
      <c r="G6" s="537"/>
      <c r="H6" s="203" t="s">
        <v>339</v>
      </c>
      <c r="I6" s="363"/>
      <c r="J6" s="537"/>
      <c r="K6" s="203" t="s">
        <v>10</v>
      </c>
      <c r="L6" s="42"/>
      <c r="N6" s="203" t="s">
        <v>340</v>
      </c>
      <c r="P6" s="377"/>
      <c r="Q6" s="369" t="s">
        <v>0</v>
      </c>
      <c r="R6" s="378"/>
      <c r="S6" s="376"/>
      <c r="T6" s="203" t="s">
        <v>1</v>
      </c>
      <c r="U6" s="537"/>
      <c r="W6" s="463" t="s">
        <v>522</v>
      </c>
      <c r="Z6" s="103" t="s">
        <v>0</v>
      </c>
    </row>
    <row r="7" spans="1:26" ht="12" customHeight="1" x14ac:dyDescent="0.2">
      <c r="D7" s="379"/>
      <c r="E7" s="87"/>
      <c r="F7" s="532"/>
      <c r="G7" s="45"/>
      <c r="H7" s="87"/>
      <c r="I7" s="49"/>
      <c r="J7" s="45"/>
      <c r="K7" s="87"/>
      <c r="N7" s="87"/>
      <c r="P7" s="379"/>
      <c r="Q7" s="87"/>
      <c r="R7" s="532"/>
      <c r="S7" s="45"/>
      <c r="T7" s="87"/>
      <c r="U7" s="49"/>
      <c r="W7" s="87"/>
      <c r="Z7" s="87"/>
    </row>
    <row r="8" spans="1:26" ht="12" customHeight="1" x14ac:dyDescent="0.2">
      <c r="A8" s="1241" t="s">
        <v>287</v>
      </c>
      <c r="B8" s="1237"/>
      <c r="D8" s="379"/>
      <c r="E8" s="704">
        <v>4</v>
      </c>
      <c r="F8" s="80"/>
      <c r="G8" s="81"/>
      <c r="H8" s="141">
        <v>3</v>
      </c>
      <c r="I8" s="387"/>
      <c r="J8" s="157"/>
      <c r="K8" s="141">
        <v>4</v>
      </c>
      <c r="L8" s="142"/>
      <c r="M8" s="142"/>
      <c r="N8" s="141">
        <v>5</v>
      </c>
      <c r="O8" s="142"/>
      <c r="P8" s="390"/>
      <c r="Q8" s="157">
        <v>3</v>
      </c>
      <c r="R8" s="391"/>
      <c r="S8" s="157"/>
      <c r="T8" s="141">
        <v>3</v>
      </c>
      <c r="U8" s="1051"/>
      <c r="V8" s="83"/>
      <c r="W8" s="783">
        <v>7</v>
      </c>
      <c r="X8" s="83"/>
      <c r="Y8" s="83"/>
      <c r="Z8" s="141">
        <v>6</v>
      </c>
    </row>
    <row r="9" spans="1:26" ht="13.5" customHeight="1" x14ac:dyDescent="0.2">
      <c r="A9" s="1241" t="s">
        <v>538</v>
      </c>
      <c r="B9" s="1237"/>
      <c r="D9" s="379"/>
      <c r="E9" s="667">
        <v>296</v>
      </c>
      <c r="F9" s="77"/>
      <c r="G9" s="78"/>
      <c r="H9" s="131">
        <v>190</v>
      </c>
      <c r="I9" s="137"/>
      <c r="J9" s="136"/>
      <c r="K9" s="131">
        <v>253</v>
      </c>
      <c r="L9" s="132"/>
      <c r="M9" s="132"/>
      <c r="N9" s="131">
        <v>260</v>
      </c>
      <c r="O9" s="132"/>
      <c r="P9" s="398"/>
      <c r="Q9" s="136">
        <v>293</v>
      </c>
      <c r="R9" s="454"/>
      <c r="S9" s="136"/>
      <c r="T9" s="131">
        <v>290</v>
      </c>
      <c r="U9" s="74"/>
      <c r="V9" s="72"/>
      <c r="W9" s="659">
        <v>486</v>
      </c>
      <c r="X9" s="72"/>
      <c r="Y9" s="72"/>
      <c r="Z9" s="131">
        <v>583</v>
      </c>
    </row>
    <row r="10" spans="1:26" x14ac:dyDescent="0.2">
      <c r="A10" s="1241" t="s">
        <v>566</v>
      </c>
      <c r="B10" s="1237"/>
      <c r="C10" s="811"/>
      <c r="D10" s="379"/>
      <c r="E10" s="667">
        <v>1</v>
      </c>
      <c r="F10" s="77"/>
      <c r="G10" s="78"/>
      <c r="H10" s="136">
        <v>0</v>
      </c>
      <c r="I10" s="137"/>
      <c r="J10" s="136"/>
      <c r="K10" s="136">
        <v>0</v>
      </c>
      <c r="L10" s="132"/>
      <c r="M10" s="132"/>
      <c r="N10" s="136">
        <v>0</v>
      </c>
      <c r="O10" s="132"/>
      <c r="P10" s="398"/>
      <c r="Q10" s="136">
        <v>0</v>
      </c>
      <c r="R10" s="454"/>
      <c r="S10" s="136"/>
      <c r="T10" s="136">
        <v>0</v>
      </c>
      <c r="U10" s="74"/>
      <c r="V10" s="72"/>
      <c r="W10" s="136">
        <v>1</v>
      </c>
      <c r="X10" s="72"/>
      <c r="Y10" s="72"/>
      <c r="Z10" s="136">
        <v>0</v>
      </c>
    </row>
    <row r="11" spans="1:26" s="811" customFormat="1" ht="12" customHeight="1" x14ac:dyDescent="0.2">
      <c r="A11" s="1241" t="s">
        <v>289</v>
      </c>
      <c r="B11" s="1237"/>
      <c r="C11" s="519"/>
      <c r="D11" s="379"/>
      <c r="E11" s="667">
        <v>-152</v>
      </c>
      <c r="F11" s="77"/>
      <c r="G11" s="78"/>
      <c r="H11" s="131">
        <v>-138</v>
      </c>
      <c r="I11" s="137"/>
      <c r="J11" s="136"/>
      <c r="K11" s="131">
        <v>-128</v>
      </c>
      <c r="L11" s="132"/>
      <c r="M11" s="132"/>
      <c r="N11" s="131">
        <v>-146</v>
      </c>
      <c r="O11" s="132"/>
      <c r="P11" s="398"/>
      <c r="Q11" s="136">
        <v>-145</v>
      </c>
      <c r="R11" s="454"/>
      <c r="S11" s="136"/>
      <c r="T11" s="131">
        <v>-150</v>
      </c>
      <c r="U11" s="74"/>
      <c r="V11" s="72"/>
      <c r="W11" s="659">
        <v>-290</v>
      </c>
      <c r="X11" s="72"/>
      <c r="Y11" s="72"/>
      <c r="Z11" s="131">
        <v>-295</v>
      </c>
    </row>
    <row r="12" spans="1:26" ht="12" customHeight="1" x14ac:dyDescent="0.2">
      <c r="A12" s="1241" t="s">
        <v>22</v>
      </c>
      <c r="B12" s="1237"/>
      <c r="D12" s="379"/>
      <c r="E12" s="667">
        <v>-75</v>
      </c>
      <c r="F12" s="77"/>
      <c r="G12" s="78"/>
      <c r="H12" s="131">
        <v>-78</v>
      </c>
      <c r="I12" s="137"/>
      <c r="J12" s="136"/>
      <c r="K12" s="131">
        <v>-80</v>
      </c>
      <c r="L12" s="132"/>
      <c r="M12" s="132"/>
      <c r="N12" s="131">
        <v>-83</v>
      </c>
      <c r="O12" s="132"/>
      <c r="P12" s="398"/>
      <c r="Q12" s="136">
        <v>-87</v>
      </c>
      <c r="R12" s="454"/>
      <c r="S12" s="136"/>
      <c r="T12" s="131">
        <v>-87</v>
      </c>
      <c r="U12" s="74"/>
      <c r="V12" s="72"/>
      <c r="W12" s="659">
        <v>-153</v>
      </c>
      <c r="X12" s="72"/>
      <c r="Y12" s="72"/>
      <c r="Z12" s="131">
        <v>-174</v>
      </c>
    </row>
    <row r="13" spans="1:26" ht="12" customHeight="1" x14ac:dyDescent="0.2">
      <c r="A13" s="1241" t="s">
        <v>23</v>
      </c>
      <c r="B13" s="1237"/>
      <c r="D13" s="379"/>
      <c r="E13" s="667">
        <v>-1</v>
      </c>
      <c r="F13" s="77"/>
      <c r="G13" s="78"/>
      <c r="H13" s="131">
        <v>-2</v>
      </c>
      <c r="I13" s="137"/>
      <c r="J13" s="136"/>
      <c r="K13" s="131">
        <v>-2</v>
      </c>
      <c r="L13" s="132"/>
      <c r="M13" s="132"/>
      <c r="N13" s="131">
        <v>-2</v>
      </c>
      <c r="O13" s="132"/>
      <c r="P13" s="398"/>
      <c r="Q13" s="136">
        <v>-2</v>
      </c>
      <c r="R13" s="454"/>
      <c r="S13" s="136"/>
      <c r="T13" s="131">
        <v>-1</v>
      </c>
      <c r="U13" s="74"/>
      <c r="V13" s="72"/>
      <c r="W13" s="659">
        <v>-3</v>
      </c>
      <c r="X13" s="72"/>
      <c r="Y13" s="72"/>
      <c r="Z13" s="131">
        <v>-3</v>
      </c>
    </row>
    <row r="14" spans="1:26" ht="12" customHeight="1" x14ac:dyDescent="0.2">
      <c r="A14" s="1241" t="s">
        <v>186</v>
      </c>
      <c r="B14" s="1237"/>
      <c r="D14" s="379"/>
      <c r="E14" s="667">
        <v>-8</v>
      </c>
      <c r="F14" s="77"/>
      <c r="G14" s="78"/>
      <c r="H14" s="131">
        <v>-7</v>
      </c>
      <c r="I14" s="137"/>
      <c r="J14" s="136"/>
      <c r="K14" s="131">
        <v>-6</v>
      </c>
      <c r="L14" s="132"/>
      <c r="M14" s="132"/>
      <c r="N14" s="131">
        <v>-7</v>
      </c>
      <c r="O14" s="132"/>
      <c r="P14" s="398"/>
      <c r="Q14" s="136">
        <v>-9</v>
      </c>
      <c r="R14" s="454"/>
      <c r="S14" s="136"/>
      <c r="T14" s="131">
        <v>-9</v>
      </c>
      <c r="U14" s="74"/>
      <c r="V14" s="72"/>
      <c r="W14" s="659">
        <v>-15</v>
      </c>
      <c r="X14" s="72"/>
      <c r="Y14" s="72"/>
      <c r="Z14" s="131">
        <v>-18</v>
      </c>
    </row>
    <row r="15" spans="1:26" ht="12" customHeight="1" x14ac:dyDescent="0.2">
      <c r="A15" s="1352" t="s">
        <v>583</v>
      </c>
      <c r="B15" s="1261"/>
      <c r="D15" s="379"/>
      <c r="E15" s="660">
        <v>-13</v>
      </c>
      <c r="F15" s="77"/>
      <c r="G15" s="78"/>
      <c r="H15" s="133">
        <v>7</v>
      </c>
      <c r="I15" s="137"/>
      <c r="J15" s="136"/>
      <c r="K15" s="133">
        <v>-9</v>
      </c>
      <c r="L15" s="132"/>
      <c r="M15" s="132"/>
      <c r="N15" s="133">
        <v>-7</v>
      </c>
      <c r="O15" s="132"/>
      <c r="P15" s="398"/>
      <c r="Q15" s="133">
        <v>-9</v>
      </c>
      <c r="R15" s="454"/>
      <c r="S15" s="136"/>
      <c r="T15" s="133">
        <v>-11</v>
      </c>
      <c r="U15" s="74"/>
      <c r="V15" s="72"/>
      <c r="W15" s="660">
        <v>-6</v>
      </c>
      <c r="X15" s="72"/>
      <c r="Y15" s="72"/>
      <c r="Z15" s="133">
        <v>-20</v>
      </c>
    </row>
    <row r="16" spans="1:26" ht="12.75" customHeight="1" x14ac:dyDescent="0.2">
      <c r="A16" s="1354" t="s">
        <v>582</v>
      </c>
      <c r="B16" s="1261"/>
      <c r="D16" s="379"/>
      <c r="E16" s="667">
        <v>52</v>
      </c>
      <c r="F16" s="77"/>
      <c r="G16" s="78"/>
      <c r="H16" s="131">
        <v>-25</v>
      </c>
      <c r="I16" s="137"/>
      <c r="J16" s="136"/>
      <c r="K16" s="131">
        <v>32</v>
      </c>
      <c r="L16" s="132"/>
      <c r="M16" s="132"/>
      <c r="N16" s="131">
        <v>20</v>
      </c>
      <c r="O16" s="132"/>
      <c r="P16" s="398"/>
      <c r="Q16" s="136">
        <v>44</v>
      </c>
      <c r="R16" s="454"/>
      <c r="S16" s="136"/>
      <c r="T16" s="131">
        <v>35</v>
      </c>
      <c r="U16" s="74"/>
      <c r="V16" s="72"/>
      <c r="W16" s="659">
        <v>27</v>
      </c>
      <c r="X16" s="72"/>
      <c r="Y16" s="72"/>
      <c r="Z16" s="131">
        <v>79</v>
      </c>
    </row>
    <row r="17" spans="1:26" ht="12" customHeight="1" x14ac:dyDescent="0.2">
      <c r="A17" s="1237"/>
      <c r="B17" s="1237"/>
      <c r="D17" s="379"/>
      <c r="E17" s="1071"/>
      <c r="F17" s="77"/>
      <c r="G17" s="78"/>
      <c r="H17" s="132"/>
      <c r="I17" s="137"/>
      <c r="J17" s="136"/>
      <c r="K17" s="132"/>
      <c r="L17" s="132"/>
      <c r="M17" s="132"/>
      <c r="N17" s="132"/>
      <c r="O17" s="132"/>
      <c r="P17" s="398"/>
      <c r="Q17" s="137"/>
      <c r="R17" s="454"/>
      <c r="S17" s="136"/>
      <c r="T17" s="132"/>
      <c r="U17" s="74"/>
      <c r="V17" s="72"/>
      <c r="W17" s="895"/>
      <c r="X17" s="72"/>
      <c r="Y17" s="72"/>
      <c r="Z17" s="132"/>
    </row>
    <row r="18" spans="1:26" ht="12.95" customHeight="1" x14ac:dyDescent="0.2">
      <c r="A18" s="1241" t="s">
        <v>41</v>
      </c>
      <c r="B18" s="1237"/>
      <c r="D18" s="379"/>
      <c r="E18" s="667">
        <v>37</v>
      </c>
      <c r="F18" s="77"/>
      <c r="G18" s="78"/>
      <c r="H18" s="131">
        <v>124</v>
      </c>
      <c r="I18" s="137"/>
      <c r="J18" s="136"/>
      <c r="K18" s="131">
        <v>-153</v>
      </c>
      <c r="L18" s="132"/>
      <c r="M18" s="132"/>
      <c r="N18" s="131">
        <v>40</v>
      </c>
      <c r="O18" s="132"/>
      <c r="P18" s="398"/>
      <c r="Q18" s="136">
        <v>5</v>
      </c>
      <c r="R18" s="454"/>
      <c r="S18" s="136"/>
      <c r="T18" s="131">
        <v>-23</v>
      </c>
      <c r="U18" s="74"/>
      <c r="V18" s="72"/>
      <c r="W18" s="659">
        <v>161</v>
      </c>
      <c r="X18" s="72"/>
      <c r="Y18" s="72"/>
      <c r="Z18" s="131">
        <v>-18</v>
      </c>
    </row>
    <row r="19" spans="1:26" ht="12" customHeight="1" x14ac:dyDescent="0.2">
      <c r="A19" s="1241" t="s">
        <v>69</v>
      </c>
      <c r="B19" s="1237"/>
      <c r="D19" s="379"/>
      <c r="E19" s="667">
        <v>-2</v>
      </c>
      <c r="F19" s="77"/>
      <c r="G19" s="78"/>
      <c r="H19" s="131">
        <v>-3</v>
      </c>
      <c r="I19" s="137"/>
      <c r="J19" s="136"/>
      <c r="K19" s="131">
        <v>-2</v>
      </c>
      <c r="L19" s="132"/>
      <c r="M19" s="132"/>
      <c r="N19" s="131">
        <v>1</v>
      </c>
      <c r="O19" s="132"/>
      <c r="P19" s="398"/>
      <c r="Q19" s="136">
        <v>0</v>
      </c>
      <c r="R19" s="454"/>
      <c r="S19" s="136"/>
      <c r="T19" s="131">
        <v>4</v>
      </c>
      <c r="U19" s="74"/>
      <c r="V19" s="72"/>
      <c r="W19" s="659">
        <v>-5</v>
      </c>
      <c r="X19" s="72"/>
      <c r="Y19" s="72"/>
      <c r="Z19" s="136">
        <v>4</v>
      </c>
    </row>
    <row r="20" spans="1:26" ht="12" customHeight="1" x14ac:dyDescent="0.2">
      <c r="A20" s="1241" t="s">
        <v>42</v>
      </c>
      <c r="B20" s="1237"/>
      <c r="D20" s="379"/>
      <c r="E20" s="667">
        <v>1</v>
      </c>
      <c r="F20" s="77"/>
      <c r="G20" s="78"/>
      <c r="H20" s="131">
        <v>1</v>
      </c>
      <c r="I20" s="137"/>
      <c r="J20" s="136"/>
      <c r="K20" s="131">
        <v>1</v>
      </c>
      <c r="L20" s="132"/>
      <c r="M20" s="132"/>
      <c r="N20" s="131">
        <v>1</v>
      </c>
      <c r="O20" s="132"/>
      <c r="P20" s="398"/>
      <c r="Q20" s="136">
        <v>1</v>
      </c>
      <c r="R20" s="454"/>
      <c r="S20" s="136"/>
      <c r="T20" s="131">
        <v>1</v>
      </c>
      <c r="U20" s="74"/>
      <c r="V20" s="72"/>
      <c r="W20" s="659">
        <v>2</v>
      </c>
      <c r="X20" s="72"/>
      <c r="Y20" s="72"/>
      <c r="Z20" s="131">
        <v>2</v>
      </c>
    </row>
    <row r="21" spans="1:26" ht="12" customHeight="1" x14ac:dyDescent="0.2">
      <c r="A21" s="1241" t="s">
        <v>283</v>
      </c>
      <c r="B21" s="1237"/>
      <c r="D21" s="379"/>
      <c r="E21" s="660">
        <v>0</v>
      </c>
      <c r="F21" s="77"/>
      <c r="G21" s="78"/>
      <c r="H21" s="133">
        <v>0</v>
      </c>
      <c r="I21" s="137"/>
      <c r="J21" s="136"/>
      <c r="K21" s="133">
        <v>0</v>
      </c>
      <c r="L21" s="132"/>
      <c r="M21" s="132"/>
      <c r="N21" s="133">
        <v>69</v>
      </c>
      <c r="O21" s="132"/>
      <c r="P21" s="398"/>
      <c r="Q21" s="133">
        <v>0</v>
      </c>
      <c r="R21" s="454"/>
      <c r="S21" s="136"/>
      <c r="T21" s="133">
        <v>0</v>
      </c>
      <c r="U21" s="74"/>
      <c r="V21" s="72"/>
      <c r="W21" s="660">
        <v>0</v>
      </c>
      <c r="X21" s="72"/>
      <c r="Y21" s="72"/>
      <c r="Z21" s="133">
        <v>0</v>
      </c>
    </row>
    <row r="22" spans="1:26" ht="12" customHeight="1" thickBot="1" x14ac:dyDescent="0.25">
      <c r="A22" s="1242" t="s">
        <v>67</v>
      </c>
      <c r="B22" s="1237"/>
      <c r="D22" s="379"/>
      <c r="E22" s="706">
        <v>88</v>
      </c>
      <c r="F22" s="80"/>
      <c r="G22" s="81"/>
      <c r="H22" s="147">
        <v>97</v>
      </c>
      <c r="I22" s="387"/>
      <c r="J22" s="157"/>
      <c r="K22" s="147">
        <v>-122</v>
      </c>
      <c r="L22" s="142"/>
      <c r="M22" s="142"/>
      <c r="N22" s="147">
        <v>131</v>
      </c>
      <c r="O22" s="142"/>
      <c r="P22" s="390"/>
      <c r="Q22" s="147">
        <v>50</v>
      </c>
      <c r="R22" s="391"/>
      <c r="S22" s="157"/>
      <c r="T22" s="147">
        <v>17</v>
      </c>
      <c r="U22" s="1051"/>
      <c r="V22" s="83"/>
      <c r="W22" s="706">
        <v>185</v>
      </c>
      <c r="X22" s="83"/>
      <c r="Y22" s="83"/>
      <c r="Z22" s="147">
        <v>67</v>
      </c>
    </row>
    <row r="23" spans="1:26" ht="12" customHeight="1" thickTop="1" x14ac:dyDescent="0.2">
      <c r="A23" s="521"/>
      <c r="D23" s="379"/>
      <c r="E23" s="779"/>
      <c r="F23" s="532"/>
      <c r="G23" s="45"/>
      <c r="H23" s="190"/>
      <c r="I23" s="266"/>
      <c r="J23" s="190"/>
      <c r="K23" s="190"/>
      <c r="L23" s="130"/>
      <c r="M23" s="130"/>
      <c r="N23" s="190"/>
      <c r="O23" s="130"/>
      <c r="P23" s="442"/>
      <c r="Q23" s="190"/>
      <c r="R23" s="443"/>
      <c r="S23" s="190"/>
      <c r="T23" s="190"/>
      <c r="U23" s="68"/>
      <c r="V23" s="536"/>
      <c r="W23" s="779"/>
      <c r="X23" s="536"/>
      <c r="Y23" s="536"/>
      <c r="Z23" s="190"/>
    </row>
    <row r="24" spans="1:26" ht="12" customHeight="1" x14ac:dyDescent="0.2">
      <c r="A24" s="1283" t="s">
        <v>297</v>
      </c>
      <c r="B24" s="1283"/>
      <c r="D24" s="379"/>
      <c r="E24" s="656"/>
      <c r="F24" s="532"/>
      <c r="G24" s="45"/>
      <c r="I24" s="49"/>
      <c r="J24" s="45"/>
      <c r="P24" s="379"/>
      <c r="Q24" s="49"/>
      <c r="R24" s="532"/>
      <c r="S24" s="45"/>
      <c r="U24" s="49"/>
      <c r="W24" s="657"/>
    </row>
    <row r="25" spans="1:26" ht="12" customHeight="1" x14ac:dyDescent="0.2">
      <c r="B25" s="531" t="s">
        <v>302</v>
      </c>
      <c r="D25" s="379"/>
      <c r="E25" s="704">
        <v>2</v>
      </c>
      <c r="F25" s="80"/>
      <c r="G25" s="81"/>
      <c r="H25" s="141">
        <v>2</v>
      </c>
      <c r="I25" s="1051"/>
      <c r="J25" s="84"/>
      <c r="K25" s="141">
        <v>3</v>
      </c>
      <c r="L25" s="83"/>
      <c r="M25" s="83"/>
      <c r="N25" s="141">
        <v>3</v>
      </c>
      <c r="O25" s="83"/>
      <c r="P25" s="1083"/>
      <c r="Q25" s="157">
        <v>1</v>
      </c>
      <c r="R25" s="1084"/>
      <c r="S25" s="84"/>
      <c r="T25" s="141">
        <v>2</v>
      </c>
      <c r="U25" s="359"/>
      <c r="V25" s="76"/>
      <c r="W25" s="783">
        <v>4</v>
      </c>
      <c r="X25" s="76"/>
      <c r="Y25" s="76"/>
      <c r="Z25" s="141">
        <v>3</v>
      </c>
    </row>
    <row r="26" spans="1:26" ht="23.25" customHeight="1" x14ac:dyDescent="0.2">
      <c r="B26" s="531" t="s">
        <v>530</v>
      </c>
      <c r="D26" s="379"/>
      <c r="E26" s="667">
        <v>-33</v>
      </c>
      <c r="F26" s="77"/>
      <c r="G26" s="78"/>
      <c r="H26" s="136">
        <v>-17</v>
      </c>
      <c r="I26" s="74"/>
      <c r="J26" s="73"/>
      <c r="K26" s="136">
        <v>-6</v>
      </c>
      <c r="L26" s="72"/>
      <c r="M26" s="72"/>
      <c r="N26" s="136">
        <v>-23</v>
      </c>
      <c r="O26" s="72"/>
      <c r="P26" s="513"/>
      <c r="Q26" s="136">
        <v>-22</v>
      </c>
      <c r="R26" s="514"/>
      <c r="S26" s="73"/>
      <c r="T26" s="136">
        <v>-26</v>
      </c>
      <c r="U26" s="360"/>
      <c r="V26" s="75"/>
      <c r="W26" s="667">
        <v>-50</v>
      </c>
      <c r="X26" s="75"/>
      <c r="Y26" s="75"/>
      <c r="Z26" s="136">
        <v>-48</v>
      </c>
    </row>
    <row r="27" spans="1:26" ht="14.1" customHeight="1" thickBot="1" x14ac:dyDescent="0.25">
      <c r="B27" s="524" t="s">
        <v>299</v>
      </c>
      <c r="D27" s="379"/>
      <c r="E27" s="1094">
        <v>-31</v>
      </c>
      <c r="F27" s="80"/>
      <c r="G27" s="81"/>
      <c r="H27" s="1093">
        <v>-15</v>
      </c>
      <c r="I27" s="1087"/>
      <c r="J27" s="397"/>
      <c r="K27" s="1093">
        <v>-3</v>
      </c>
      <c r="L27" s="1088"/>
      <c r="M27" s="1088"/>
      <c r="N27" s="1093">
        <v>-20</v>
      </c>
      <c r="O27" s="1088"/>
      <c r="P27" s="1089"/>
      <c r="Q27" s="1093">
        <v>-21</v>
      </c>
      <c r="R27" s="1090"/>
      <c r="S27" s="397"/>
      <c r="T27" s="1093">
        <v>-24</v>
      </c>
      <c r="U27" s="359"/>
      <c r="V27" s="76"/>
      <c r="W27" s="1093">
        <v>-46</v>
      </c>
      <c r="X27" s="76"/>
      <c r="Y27" s="76"/>
      <c r="Z27" s="1093">
        <v>-45</v>
      </c>
    </row>
    <row r="28" spans="1:26" ht="14.1" customHeight="1" thickTop="1" x14ac:dyDescent="0.2">
      <c r="D28" s="379"/>
      <c r="E28" s="667"/>
      <c r="F28" s="77"/>
      <c r="G28" s="78"/>
      <c r="H28" s="136"/>
      <c r="I28" s="74"/>
      <c r="J28" s="73"/>
      <c r="K28" s="136"/>
      <c r="L28" s="72"/>
      <c r="M28" s="72"/>
      <c r="N28" s="136"/>
      <c r="O28" s="72"/>
      <c r="P28" s="513"/>
      <c r="Q28" s="136"/>
      <c r="R28" s="514"/>
      <c r="S28" s="73"/>
      <c r="T28" s="136"/>
      <c r="U28" s="360"/>
      <c r="V28" s="75"/>
      <c r="W28" s="667"/>
      <c r="X28" s="75"/>
      <c r="Y28" s="75"/>
      <c r="Z28" s="136"/>
    </row>
    <row r="29" spans="1:26" ht="14.1" customHeight="1" x14ac:dyDescent="0.2">
      <c r="A29" s="1283" t="s">
        <v>300</v>
      </c>
      <c r="B29" s="1283"/>
      <c r="D29" s="379"/>
      <c r="E29" s="1071"/>
      <c r="F29" s="77"/>
      <c r="G29" s="78"/>
      <c r="H29" s="132"/>
      <c r="I29" s="74"/>
      <c r="J29" s="73"/>
      <c r="K29" s="132"/>
      <c r="L29" s="72"/>
      <c r="M29" s="72"/>
      <c r="N29" s="132"/>
      <c r="O29" s="72"/>
      <c r="P29" s="513"/>
      <c r="Q29" s="137"/>
      <c r="R29" s="514"/>
      <c r="S29" s="73"/>
      <c r="T29" s="132"/>
      <c r="U29" s="360"/>
      <c r="V29" s="75"/>
      <c r="W29" s="895"/>
      <c r="X29" s="75"/>
      <c r="Y29" s="75"/>
      <c r="Z29" s="132"/>
    </row>
    <row r="30" spans="1:26" ht="14.1" customHeight="1" x14ac:dyDescent="0.2">
      <c r="B30" s="531" t="s">
        <v>12</v>
      </c>
      <c r="D30" s="379"/>
      <c r="E30" s="1091">
        <v>296</v>
      </c>
      <c r="F30" s="80"/>
      <c r="G30" s="81"/>
      <c r="H30" s="1064">
        <v>190</v>
      </c>
      <c r="I30" s="1087"/>
      <c r="J30" s="397"/>
      <c r="K30" s="1064">
        <v>253</v>
      </c>
      <c r="L30" s="1088"/>
      <c r="M30" s="1088"/>
      <c r="N30" s="1064">
        <v>260</v>
      </c>
      <c r="O30" s="1088"/>
      <c r="P30" s="1089"/>
      <c r="Q30" s="1063">
        <v>293</v>
      </c>
      <c r="R30" s="1090"/>
      <c r="S30" s="397"/>
      <c r="T30" s="1064">
        <v>290</v>
      </c>
      <c r="U30" s="359"/>
      <c r="V30" s="76"/>
      <c r="W30" s="1092">
        <v>486</v>
      </c>
      <c r="X30" s="76"/>
      <c r="Y30" s="76"/>
      <c r="Z30" s="1064">
        <v>583</v>
      </c>
    </row>
    <row r="31" spans="1:26" ht="14.1" customHeight="1" x14ac:dyDescent="0.2">
      <c r="B31" s="531" t="s">
        <v>531</v>
      </c>
      <c r="D31" s="379"/>
      <c r="E31" s="667">
        <v>-119</v>
      </c>
      <c r="F31" s="77"/>
      <c r="G31" s="78"/>
      <c r="H31" s="131">
        <v>-121</v>
      </c>
      <c r="I31" s="74"/>
      <c r="J31" s="73"/>
      <c r="K31" s="131">
        <v>-122</v>
      </c>
      <c r="L31" s="72"/>
      <c r="M31" s="72"/>
      <c r="N31" s="131">
        <v>-123</v>
      </c>
      <c r="O31" s="72"/>
      <c r="P31" s="513"/>
      <c r="Q31" s="136">
        <v>-123</v>
      </c>
      <c r="R31" s="514"/>
      <c r="S31" s="73"/>
      <c r="T31" s="131">
        <v>-124</v>
      </c>
      <c r="U31" s="360"/>
      <c r="V31" s="75"/>
      <c r="W31" s="659">
        <v>-240</v>
      </c>
      <c r="X31" s="75"/>
      <c r="Y31" s="75"/>
      <c r="Z31" s="131">
        <v>-247</v>
      </c>
    </row>
    <row r="32" spans="1:26" ht="24" customHeight="1" x14ac:dyDescent="0.2">
      <c r="B32" s="523" t="s">
        <v>675</v>
      </c>
      <c r="D32" s="379"/>
      <c r="E32" s="660">
        <v>-78</v>
      </c>
      <c r="F32" s="77"/>
      <c r="G32" s="78"/>
      <c r="H32" s="133">
        <v>-81</v>
      </c>
      <c r="I32" s="74"/>
      <c r="J32" s="73"/>
      <c r="K32" s="133">
        <v>-83</v>
      </c>
      <c r="L32" s="72"/>
      <c r="M32" s="72"/>
      <c r="N32" s="133">
        <v>-83</v>
      </c>
      <c r="O32" s="72"/>
      <c r="P32" s="513"/>
      <c r="Q32" s="133">
        <v>-85</v>
      </c>
      <c r="R32" s="514"/>
      <c r="S32" s="73"/>
      <c r="T32" s="133">
        <v>-83</v>
      </c>
      <c r="U32" s="360"/>
      <c r="V32" s="75"/>
      <c r="W32" s="667">
        <v>-159</v>
      </c>
      <c r="X32" s="75"/>
      <c r="Y32" s="75"/>
      <c r="Z32" s="133">
        <v>-168</v>
      </c>
    </row>
    <row r="33" spans="1:26" ht="14.1" customHeight="1" thickBot="1" x14ac:dyDescent="0.25">
      <c r="B33" s="524" t="s">
        <v>301</v>
      </c>
      <c r="D33" s="379"/>
      <c r="E33" s="1085">
        <v>99</v>
      </c>
      <c r="F33" s="80"/>
      <c r="G33" s="81"/>
      <c r="H33" s="1086">
        <v>-12</v>
      </c>
      <c r="I33" s="1087"/>
      <c r="J33" s="397"/>
      <c r="K33" s="1086">
        <v>48</v>
      </c>
      <c r="L33" s="1088"/>
      <c r="M33" s="1088"/>
      <c r="N33" s="1086">
        <v>54</v>
      </c>
      <c r="O33" s="1088"/>
      <c r="P33" s="1089"/>
      <c r="Q33" s="1086">
        <v>85</v>
      </c>
      <c r="R33" s="1090"/>
      <c r="S33" s="397"/>
      <c r="T33" s="1086">
        <v>83</v>
      </c>
      <c r="U33" s="359"/>
      <c r="V33" s="76"/>
      <c r="W33" s="1093">
        <v>87</v>
      </c>
      <c r="X33" s="76"/>
      <c r="Y33" s="76"/>
      <c r="Z33" s="1086">
        <v>168</v>
      </c>
    </row>
    <row r="34" spans="1:26" ht="14.1" customHeight="1" thickTop="1" x14ac:dyDescent="0.2">
      <c r="D34" s="379"/>
      <c r="E34" s="650"/>
      <c r="F34" s="532"/>
      <c r="G34" s="45"/>
      <c r="H34" s="145"/>
      <c r="I34" s="49"/>
      <c r="J34" s="45"/>
      <c r="K34" s="145"/>
      <c r="N34" s="145"/>
      <c r="P34" s="379"/>
      <c r="Q34" s="145"/>
      <c r="R34" s="532"/>
      <c r="S34" s="45"/>
      <c r="T34" s="145"/>
      <c r="U34" s="49"/>
      <c r="W34" s="798"/>
      <c r="Z34" s="145"/>
    </row>
    <row r="35" spans="1:26" ht="24.75" customHeight="1" thickBot="1" x14ac:dyDescent="0.25">
      <c r="A35" s="639" t="s">
        <v>346</v>
      </c>
      <c r="B35" s="640" t="s">
        <v>496</v>
      </c>
      <c r="D35" s="379"/>
      <c r="E35" s="1082">
        <v>106</v>
      </c>
      <c r="F35" s="80"/>
      <c r="G35" s="81"/>
      <c r="H35" s="147">
        <v>1</v>
      </c>
      <c r="I35" s="1051"/>
      <c r="J35" s="84"/>
      <c r="K35" s="147">
        <v>64</v>
      </c>
      <c r="L35" s="83"/>
      <c r="M35" s="83"/>
      <c r="N35" s="147">
        <v>72</v>
      </c>
      <c r="O35" s="83"/>
      <c r="P35" s="1083"/>
      <c r="Q35" s="147">
        <v>92</v>
      </c>
      <c r="R35" s="1084"/>
      <c r="S35" s="84"/>
      <c r="T35" s="147">
        <v>97</v>
      </c>
      <c r="U35" s="359"/>
      <c r="V35" s="76"/>
      <c r="W35" s="812">
        <v>107</v>
      </c>
      <c r="X35" s="76"/>
      <c r="Y35" s="76"/>
      <c r="Z35" s="147">
        <v>189</v>
      </c>
    </row>
    <row r="36" spans="1:26" ht="14.1" customHeight="1" thickTop="1" x14ac:dyDescent="0.2">
      <c r="D36" s="382"/>
      <c r="E36" s="525"/>
      <c r="F36" s="375"/>
      <c r="G36" s="45"/>
      <c r="H36" s="45"/>
      <c r="I36" s="49"/>
      <c r="J36" s="45"/>
      <c r="K36" s="45"/>
      <c r="N36" s="45"/>
      <c r="P36" s="382"/>
      <c r="Q36" s="538"/>
      <c r="R36" s="375"/>
      <c r="S36" s="45"/>
      <c r="T36" s="45"/>
      <c r="U36" s="49"/>
      <c r="W36" s="45"/>
      <c r="Z36" s="45"/>
    </row>
    <row r="37" spans="1:26" x14ac:dyDescent="0.2">
      <c r="F37" s="49"/>
      <c r="G37" s="45"/>
      <c r="H37" s="45"/>
      <c r="I37" s="45"/>
      <c r="J37" s="49"/>
      <c r="S37" s="45"/>
      <c r="T37" s="45"/>
      <c r="U37" s="45"/>
    </row>
    <row r="38" spans="1:26" ht="14.1" customHeight="1" x14ac:dyDescent="0.2">
      <c r="A38" s="114"/>
      <c r="B38" s="598"/>
      <c r="C38" s="599"/>
      <c r="D38" s="599"/>
      <c r="E38" s="599"/>
      <c r="F38" s="599"/>
      <c r="G38" s="599"/>
      <c r="H38" s="599"/>
      <c r="I38" s="599"/>
      <c r="J38" s="599"/>
      <c r="K38" s="599"/>
      <c r="L38" s="599"/>
      <c r="M38" s="599"/>
      <c r="N38" s="599"/>
      <c r="O38" s="599"/>
      <c r="P38" s="599"/>
      <c r="Q38" s="599"/>
      <c r="R38" s="599"/>
      <c r="S38" s="599"/>
      <c r="T38" s="599"/>
      <c r="U38" s="599"/>
      <c r="V38" s="599"/>
      <c r="W38" s="599"/>
      <c r="X38" s="599"/>
      <c r="Y38" s="599"/>
      <c r="Z38" s="599"/>
    </row>
    <row r="39" spans="1:26" ht="14.1" customHeight="1" x14ac:dyDescent="0.2"/>
    <row r="40" spans="1:26" ht="24.75" customHeight="1" x14ac:dyDescent="0.2"/>
    <row r="41" spans="1:26" ht="12" customHeight="1" x14ac:dyDescent="0.2"/>
    <row r="42" spans="1:26" ht="12" customHeight="1" x14ac:dyDescent="0.2"/>
    <row r="43" spans="1:26" ht="24.75" customHeight="1" x14ac:dyDescent="0.2"/>
  </sheetData>
  <mergeCells count="22">
    <mergeCell ref="A24:B24"/>
    <mergeCell ref="A29:B29"/>
    <mergeCell ref="A20:B20"/>
    <mergeCell ref="A21:B21"/>
    <mergeCell ref="A22:B22"/>
    <mergeCell ref="A19:B19"/>
    <mergeCell ref="A9:B9"/>
    <mergeCell ref="A11:B11"/>
    <mergeCell ref="A12:B12"/>
    <mergeCell ref="A13:B13"/>
    <mergeCell ref="A14:B14"/>
    <mergeCell ref="A15:B15"/>
    <mergeCell ref="A16:B16"/>
    <mergeCell ref="A17:B17"/>
    <mergeCell ref="A18:B18"/>
    <mergeCell ref="A10:B10"/>
    <mergeCell ref="A8:B8"/>
    <mergeCell ref="A1:Z1"/>
    <mergeCell ref="A2:Z2"/>
    <mergeCell ref="A4:B4"/>
    <mergeCell ref="D4:U4"/>
    <mergeCell ref="W4:Z4"/>
  </mergeCells>
  <printOptions horizontalCentered="1"/>
  <pageMargins left="0.25" right="0.25" top="0.5" bottom="0.5" header="0.3" footer="0.3"/>
  <pageSetup scale="75" orientation="landscape" r:id="rId1"/>
  <headerFooter alignWithMargins="0">
    <oddFooter>&amp;L&amp;K0070C0The Allstate Corporation 2Q19 Supplement&amp;R&amp;A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U50"/>
  <sheetViews>
    <sheetView workbookViewId="0">
      <selection sqref="A1:U1"/>
    </sheetView>
  </sheetViews>
  <sheetFormatPr defaultColWidth="13.7109375" defaultRowHeight="12.75" x14ac:dyDescent="0.2"/>
  <cols>
    <col min="1" max="1" width="3" style="85" customWidth="1"/>
    <col min="2" max="2" width="46.140625" style="85" customWidth="1"/>
    <col min="3" max="3" width="1.140625" style="85" customWidth="1"/>
    <col min="4" max="4" width="2.28515625" style="415" customWidth="1"/>
    <col min="5" max="5" width="9.7109375" style="415" customWidth="1"/>
    <col min="6" max="6" width="2.28515625" style="415" customWidth="1"/>
    <col min="7" max="7" width="2.28515625" style="85" customWidth="1"/>
    <col min="8" max="8" width="9.7109375" style="85" customWidth="1"/>
    <col min="9" max="10" width="2.28515625" style="85" customWidth="1"/>
    <col min="11" max="11" width="9.7109375" style="85" customWidth="1"/>
    <col min="12" max="13" width="2.28515625" style="85" customWidth="1"/>
    <col min="14" max="14" width="9.7109375" style="85" customWidth="1"/>
    <col min="15" max="16" width="2.28515625" style="85" customWidth="1"/>
    <col min="17" max="17" width="9.7109375" style="85" customWidth="1"/>
    <col min="18" max="19" width="2.28515625" style="85" customWidth="1"/>
    <col min="20" max="20" width="9.7109375" style="85" customWidth="1"/>
    <col min="21" max="22" width="2.28515625" style="85" customWidth="1"/>
    <col min="23" max="23" width="10.28515625" style="85" customWidth="1"/>
    <col min="24" max="25" width="2.28515625" style="85" customWidth="1"/>
    <col min="26" max="26" width="10.28515625" style="85" customWidth="1"/>
    <col min="27" max="28" width="2.28515625" style="85" customWidth="1"/>
    <col min="29" max="29" width="10.28515625" style="85" customWidth="1"/>
    <col min="30" max="31" width="2.28515625" style="85" customWidth="1"/>
    <col min="32" max="32" width="10.28515625" style="85" customWidth="1"/>
    <col min="33" max="34" width="2.28515625" style="85" customWidth="1"/>
    <col min="35" max="35" width="10.28515625" style="85" customWidth="1"/>
    <col min="36" max="36" width="2.28515625" style="85" customWidth="1"/>
    <col min="37" max="16384" width="13.7109375" style="85"/>
  </cols>
  <sheetData>
    <row r="1" spans="1:21" ht="13.5"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row>
    <row r="2" spans="1:21" ht="13.5" x14ac:dyDescent="0.25">
      <c r="A2" s="1236" t="s">
        <v>327</v>
      </c>
      <c r="B2" s="1237"/>
      <c r="C2" s="1237"/>
      <c r="D2" s="1237"/>
      <c r="E2" s="1237"/>
      <c r="F2" s="1237"/>
      <c r="G2" s="1237"/>
      <c r="H2" s="1237"/>
      <c r="I2" s="1237"/>
      <c r="J2" s="1237"/>
      <c r="K2" s="1237"/>
      <c r="L2" s="1237"/>
      <c r="M2" s="1237"/>
      <c r="N2" s="1237"/>
      <c r="O2" s="1237"/>
      <c r="P2" s="1237"/>
      <c r="Q2" s="1237"/>
      <c r="R2" s="1237"/>
      <c r="S2" s="1237"/>
      <c r="T2" s="1237"/>
      <c r="U2" s="1237"/>
    </row>
    <row r="4" spans="1:21" ht="15.75" customHeight="1" x14ac:dyDescent="0.2">
      <c r="A4" s="1286" t="s">
        <v>47</v>
      </c>
      <c r="B4" s="1237"/>
      <c r="D4" s="1235" t="s">
        <v>9</v>
      </c>
      <c r="E4" s="1235"/>
      <c r="F4" s="1235"/>
      <c r="G4" s="1235"/>
      <c r="H4" s="1235"/>
      <c r="I4" s="1235"/>
      <c r="J4" s="1235"/>
      <c r="K4" s="1235"/>
      <c r="L4" s="1235"/>
      <c r="M4" s="1235"/>
      <c r="N4" s="1235"/>
      <c r="O4" s="1235"/>
      <c r="P4" s="1235"/>
      <c r="Q4" s="1235"/>
      <c r="R4" s="1235"/>
      <c r="S4" s="1235"/>
      <c r="T4" s="1235"/>
      <c r="U4" s="1235"/>
    </row>
    <row r="5" spans="1:21" ht="15.75" customHeight="1" x14ac:dyDescent="0.2">
      <c r="G5" s="48"/>
      <c r="H5" s="48"/>
      <c r="I5" s="48"/>
      <c r="J5" s="48"/>
      <c r="K5" s="48"/>
      <c r="L5" s="48"/>
      <c r="M5" s="45"/>
      <c r="N5" s="45"/>
      <c r="O5" s="45"/>
      <c r="P5" s="45"/>
      <c r="Q5" s="45"/>
      <c r="R5" s="45"/>
      <c r="S5" s="45"/>
      <c r="T5" s="45"/>
      <c r="U5" s="45"/>
    </row>
    <row r="6" spans="1:21" ht="25.9" customHeight="1" x14ac:dyDescent="0.25">
      <c r="D6" s="377"/>
      <c r="E6" s="462" t="s">
        <v>522</v>
      </c>
      <c r="F6" s="384"/>
      <c r="G6" s="48"/>
      <c r="H6" s="203" t="s">
        <v>339</v>
      </c>
      <c r="I6" s="363"/>
      <c r="J6" s="426"/>
      <c r="K6" s="203" t="s">
        <v>10</v>
      </c>
      <c r="L6" s="42"/>
      <c r="M6" s="202"/>
      <c r="N6" s="203" t="s">
        <v>340</v>
      </c>
      <c r="O6" s="202"/>
      <c r="P6" s="377"/>
      <c r="Q6" s="369" t="s">
        <v>0</v>
      </c>
      <c r="R6" s="378"/>
      <c r="S6" s="376"/>
      <c r="T6" s="203" t="s">
        <v>1</v>
      </c>
      <c r="U6" s="45"/>
    </row>
    <row r="7" spans="1:21" ht="12" customHeight="1" x14ac:dyDescent="0.2">
      <c r="A7" s="1283" t="s">
        <v>196</v>
      </c>
      <c r="B7" s="1237"/>
      <c r="D7" s="379"/>
      <c r="E7" s="87"/>
      <c r="F7" s="422"/>
      <c r="G7" s="45"/>
      <c r="H7" s="87"/>
      <c r="I7" s="49"/>
      <c r="J7" s="45"/>
      <c r="K7" s="87"/>
      <c r="N7" s="87"/>
      <c r="P7" s="379"/>
      <c r="Q7" s="87"/>
      <c r="R7" s="422"/>
      <c r="S7" s="45"/>
      <c r="T7" s="87"/>
      <c r="U7" s="49"/>
    </row>
    <row r="8" spans="1:21" ht="12" customHeight="1" x14ac:dyDescent="0.2">
      <c r="A8" s="1237"/>
      <c r="B8" s="1237"/>
      <c r="D8" s="379"/>
      <c r="E8" s="49"/>
      <c r="F8" s="422"/>
      <c r="G8" s="45"/>
      <c r="H8" s="415"/>
      <c r="I8" s="49"/>
      <c r="J8" s="45"/>
      <c r="P8" s="379"/>
      <c r="Q8" s="49"/>
      <c r="R8" s="422"/>
      <c r="S8" s="45"/>
      <c r="T8" s="415"/>
      <c r="U8" s="49"/>
    </row>
    <row r="9" spans="1:21" ht="12" customHeight="1" x14ac:dyDescent="0.2">
      <c r="A9" s="1347" t="s">
        <v>108</v>
      </c>
      <c r="B9" s="1347"/>
      <c r="D9" s="379"/>
      <c r="E9" s="656"/>
      <c r="F9" s="422"/>
      <c r="G9" s="45"/>
      <c r="H9" s="415"/>
      <c r="I9" s="49"/>
      <c r="J9" s="45"/>
      <c r="P9" s="379"/>
      <c r="Q9" s="49"/>
      <c r="R9" s="422"/>
      <c r="S9" s="45"/>
      <c r="T9" s="415"/>
      <c r="U9" s="49"/>
    </row>
    <row r="10" spans="1:21" ht="12" customHeight="1" x14ac:dyDescent="0.2">
      <c r="A10" s="1237"/>
      <c r="B10" s="1237"/>
      <c r="D10" s="379"/>
      <c r="E10" s="656"/>
      <c r="F10" s="422"/>
      <c r="G10" s="45"/>
      <c r="H10" s="415"/>
      <c r="I10" s="49"/>
      <c r="J10" s="45"/>
      <c r="P10" s="379"/>
      <c r="Q10" s="49"/>
      <c r="R10" s="422"/>
      <c r="S10" s="45"/>
      <c r="T10" s="415"/>
      <c r="U10" s="49"/>
    </row>
    <row r="11" spans="1:21" ht="14.1" customHeight="1" thickBot="1" x14ac:dyDescent="0.25">
      <c r="A11" s="1366" t="s">
        <v>304</v>
      </c>
      <c r="B11" s="1366"/>
      <c r="D11" s="379"/>
      <c r="E11" s="706">
        <v>194</v>
      </c>
      <c r="F11" s="80"/>
      <c r="G11" s="81"/>
      <c r="H11" s="147">
        <v>156</v>
      </c>
      <c r="I11" s="387"/>
      <c r="J11" s="157"/>
      <c r="K11" s="147">
        <v>76</v>
      </c>
      <c r="L11" s="142"/>
      <c r="M11" s="142"/>
      <c r="N11" s="147">
        <v>461</v>
      </c>
      <c r="O11" s="142"/>
      <c r="P11" s="390"/>
      <c r="Q11" s="147">
        <v>396</v>
      </c>
      <c r="R11" s="391"/>
      <c r="S11" s="157"/>
      <c r="T11" s="147">
        <v>407</v>
      </c>
      <c r="U11" s="68"/>
    </row>
    <row r="12" spans="1:21" ht="12" customHeight="1" thickTop="1" x14ac:dyDescent="0.2">
      <c r="A12" s="1237"/>
      <c r="B12" s="1237"/>
      <c r="D12" s="379"/>
      <c r="E12" s="650"/>
      <c r="F12" s="422"/>
      <c r="G12" s="45"/>
      <c r="H12" s="145"/>
      <c r="I12" s="195"/>
      <c r="J12" s="159"/>
      <c r="K12" s="145"/>
      <c r="L12" s="95"/>
      <c r="M12" s="95"/>
      <c r="N12" s="145"/>
      <c r="O12" s="95"/>
      <c r="P12" s="392"/>
      <c r="Q12" s="145"/>
      <c r="R12" s="393"/>
      <c r="S12" s="159"/>
      <c r="T12" s="145"/>
      <c r="U12" s="49"/>
    </row>
    <row r="13" spans="1:21" ht="12" customHeight="1" x14ac:dyDescent="0.2">
      <c r="A13" s="1347" t="s">
        <v>109</v>
      </c>
      <c r="B13" s="1347"/>
      <c r="D13" s="379"/>
      <c r="E13" s="651"/>
      <c r="F13" s="422"/>
      <c r="G13" s="45"/>
      <c r="H13" s="95"/>
      <c r="I13" s="195"/>
      <c r="J13" s="159"/>
      <c r="K13" s="95"/>
      <c r="L13" s="95"/>
      <c r="M13" s="95"/>
      <c r="N13" s="95"/>
      <c r="O13" s="95"/>
      <c r="P13" s="392"/>
      <c r="Q13" s="195"/>
      <c r="R13" s="393"/>
      <c r="S13" s="159"/>
      <c r="T13" s="195"/>
      <c r="U13" s="49"/>
    </row>
    <row r="14" spans="1:21" ht="12" customHeight="1" x14ac:dyDescent="0.2">
      <c r="A14" s="1237"/>
      <c r="B14" s="1237"/>
      <c r="D14" s="379"/>
      <c r="E14" s="651"/>
      <c r="F14" s="422"/>
      <c r="G14" s="45"/>
      <c r="H14" s="95"/>
      <c r="I14" s="195"/>
      <c r="J14" s="159"/>
      <c r="K14" s="95"/>
      <c r="L14" s="95"/>
      <c r="M14" s="95"/>
      <c r="N14" s="95"/>
      <c r="O14" s="95"/>
      <c r="P14" s="392"/>
      <c r="Q14" s="195"/>
      <c r="R14" s="393"/>
      <c r="S14" s="159"/>
      <c r="T14" s="195"/>
      <c r="U14" s="49"/>
    </row>
    <row r="15" spans="1:21" ht="12" customHeight="1" x14ac:dyDescent="0.2">
      <c r="A15" s="1366" t="s">
        <v>360</v>
      </c>
      <c r="B15" s="1366"/>
      <c r="D15" s="379"/>
      <c r="E15" s="704">
        <v>5029</v>
      </c>
      <c r="F15" s="80"/>
      <c r="G15" s="81"/>
      <c r="H15" s="141">
        <v>5009</v>
      </c>
      <c r="I15" s="357"/>
      <c r="J15" s="326"/>
      <c r="K15" s="141">
        <v>4950</v>
      </c>
      <c r="L15" s="95"/>
      <c r="M15" s="95"/>
      <c r="N15" s="95"/>
      <c r="O15" s="95"/>
      <c r="P15" s="392"/>
      <c r="Q15" s="195"/>
      <c r="R15" s="393"/>
      <c r="S15" s="159"/>
      <c r="T15" s="195"/>
      <c r="U15" s="49"/>
    </row>
    <row r="16" spans="1:21" ht="14.1" customHeight="1" thickBot="1" x14ac:dyDescent="0.25">
      <c r="A16" s="1366" t="s">
        <v>328</v>
      </c>
      <c r="B16" s="1366"/>
      <c r="D16" s="379"/>
      <c r="E16" s="667">
        <v>5437</v>
      </c>
      <c r="F16" s="77"/>
      <c r="G16" s="78"/>
      <c r="H16" s="136">
        <v>5277.7517980000002</v>
      </c>
      <c r="I16" s="151"/>
      <c r="J16" s="150"/>
      <c r="K16" s="136">
        <v>4949</v>
      </c>
      <c r="L16" s="130"/>
      <c r="M16" s="130"/>
      <c r="N16" s="147">
        <v>5119</v>
      </c>
      <c r="O16" s="120"/>
      <c r="P16" s="399"/>
      <c r="Q16" s="147">
        <v>5029</v>
      </c>
      <c r="R16" s="400"/>
      <c r="S16" s="326"/>
      <c r="T16" s="147">
        <v>5009</v>
      </c>
      <c r="U16" s="68"/>
    </row>
    <row r="17" spans="1:21" ht="12" customHeight="1" thickTop="1" x14ac:dyDescent="0.2">
      <c r="A17" s="1366"/>
      <c r="B17" s="1366"/>
      <c r="D17" s="379"/>
      <c r="E17" s="651"/>
      <c r="F17" s="422"/>
      <c r="G17" s="45"/>
      <c r="H17" s="159"/>
      <c r="I17" s="195"/>
      <c r="J17" s="159"/>
      <c r="K17" s="159"/>
      <c r="L17" s="95"/>
      <c r="M17" s="95"/>
      <c r="N17" s="159"/>
      <c r="O17" s="95"/>
      <c r="P17" s="392"/>
      <c r="Q17" s="159"/>
      <c r="R17" s="393"/>
      <c r="S17" s="159"/>
      <c r="T17" s="159"/>
      <c r="U17" s="49"/>
    </row>
    <row r="18" spans="1:21" ht="14.1" customHeight="1" thickBot="1" x14ac:dyDescent="0.25">
      <c r="A18" s="1366" t="s">
        <v>324</v>
      </c>
      <c r="B18" s="1366"/>
      <c r="D18" s="379"/>
      <c r="E18" s="706">
        <v>5233</v>
      </c>
      <c r="F18" s="80"/>
      <c r="G18" s="81"/>
      <c r="H18" s="147">
        <v>5144.3758989999997</v>
      </c>
      <c r="I18" s="357"/>
      <c r="J18" s="326"/>
      <c r="K18" s="147">
        <v>4949.5</v>
      </c>
      <c r="L18" s="95"/>
      <c r="M18" s="95"/>
      <c r="N18" s="190"/>
      <c r="O18" s="95"/>
      <c r="P18" s="392"/>
      <c r="Q18" s="190"/>
      <c r="R18" s="393"/>
      <c r="S18" s="159"/>
      <c r="T18" s="190"/>
      <c r="U18" s="49"/>
    </row>
    <row r="19" spans="1:21" ht="12" customHeight="1" thickTop="1" x14ac:dyDescent="0.2">
      <c r="A19" s="1366"/>
      <c r="B19" s="1366"/>
      <c r="D19" s="379"/>
      <c r="E19" s="650"/>
      <c r="F19" s="422"/>
      <c r="G19" s="45"/>
      <c r="H19" s="95"/>
      <c r="I19" s="195"/>
      <c r="J19" s="159"/>
      <c r="K19" s="95"/>
      <c r="L19" s="95"/>
      <c r="M19" s="95"/>
      <c r="N19" s="95"/>
      <c r="O19" s="95"/>
      <c r="P19" s="392"/>
      <c r="Q19" s="195"/>
      <c r="R19" s="393"/>
      <c r="S19" s="159"/>
      <c r="T19" s="195"/>
      <c r="U19" s="49"/>
    </row>
    <row r="20" spans="1:21" ht="12.95" customHeight="1" thickBot="1" x14ac:dyDescent="0.25">
      <c r="A20" s="1366" t="s">
        <v>306</v>
      </c>
      <c r="B20" s="1366"/>
      <c r="D20" s="379"/>
      <c r="E20" s="803">
        <v>3.7</v>
      </c>
      <c r="F20" s="595" t="s">
        <v>256</v>
      </c>
      <c r="G20" s="45"/>
      <c r="H20" s="592">
        <v>3</v>
      </c>
      <c r="I20" s="594" t="s">
        <v>256</v>
      </c>
      <c r="J20" s="510"/>
      <c r="K20" s="592">
        <v>1.5</v>
      </c>
      <c r="L20" s="594" t="s">
        <v>256</v>
      </c>
      <c r="M20" s="165"/>
      <c r="N20" s="592">
        <v>9</v>
      </c>
      <c r="O20" s="594" t="s">
        <v>256</v>
      </c>
      <c r="P20" s="512"/>
      <c r="Q20" s="592">
        <v>7.9</v>
      </c>
      <c r="R20" s="595" t="s">
        <v>256</v>
      </c>
      <c r="S20" s="510"/>
      <c r="T20" s="592">
        <v>8.1</v>
      </c>
      <c r="U20" s="594" t="s">
        <v>256</v>
      </c>
    </row>
    <row r="21" spans="1:21" ht="12" customHeight="1" thickTop="1" x14ac:dyDescent="0.2">
      <c r="A21" s="1237"/>
      <c r="B21" s="1237"/>
      <c r="D21" s="379"/>
      <c r="E21" s="650"/>
      <c r="F21" s="422"/>
      <c r="G21" s="45"/>
      <c r="H21" s="145"/>
      <c r="I21" s="195"/>
      <c r="J21" s="159"/>
      <c r="K21" s="145"/>
      <c r="L21" s="95"/>
      <c r="M21" s="95"/>
      <c r="N21" s="145"/>
      <c r="O21" s="95"/>
      <c r="P21" s="392"/>
      <c r="Q21" s="145"/>
      <c r="R21" s="393"/>
      <c r="S21" s="159"/>
      <c r="T21" s="145"/>
      <c r="U21" s="49"/>
    </row>
    <row r="22" spans="1:21" ht="12" customHeight="1" x14ac:dyDescent="0.2">
      <c r="A22" s="1237"/>
      <c r="B22" s="1237"/>
      <c r="D22" s="379"/>
      <c r="E22" s="651"/>
      <c r="F22" s="422"/>
      <c r="G22" s="45"/>
      <c r="H22" s="95"/>
      <c r="I22" s="195"/>
      <c r="J22" s="159"/>
      <c r="K22" s="95"/>
      <c r="L22" s="95"/>
      <c r="M22" s="95"/>
      <c r="N22" s="95"/>
      <c r="O22" s="95"/>
      <c r="P22" s="392"/>
      <c r="Q22" s="195"/>
      <c r="R22" s="393"/>
      <c r="S22" s="159"/>
      <c r="T22" s="195"/>
      <c r="U22" s="49"/>
    </row>
    <row r="23" spans="1:21" ht="12" customHeight="1" x14ac:dyDescent="0.2">
      <c r="A23" s="1283" t="s">
        <v>563</v>
      </c>
      <c r="B23" s="1237"/>
      <c r="D23" s="379"/>
      <c r="E23" s="651"/>
      <c r="F23" s="422"/>
      <c r="G23" s="45"/>
      <c r="H23" s="95"/>
      <c r="I23" s="195"/>
      <c r="J23" s="159"/>
      <c r="K23" s="95"/>
      <c r="L23" s="95"/>
      <c r="M23" s="95"/>
      <c r="N23" s="95"/>
      <c r="O23" s="95"/>
      <c r="P23" s="392"/>
      <c r="Q23" s="195"/>
      <c r="R23" s="393"/>
      <c r="S23" s="159"/>
      <c r="T23" s="195"/>
      <c r="U23" s="49"/>
    </row>
    <row r="24" spans="1:21" ht="12" customHeight="1" x14ac:dyDescent="0.2">
      <c r="A24" s="1237"/>
      <c r="B24" s="1237"/>
      <c r="D24" s="379"/>
      <c r="E24" s="651"/>
      <c r="F24" s="422"/>
      <c r="G24" s="45"/>
      <c r="H24" s="95"/>
      <c r="I24" s="195"/>
      <c r="J24" s="159"/>
      <c r="K24" s="95"/>
      <c r="L24" s="95"/>
      <c r="M24" s="95"/>
      <c r="N24" s="95"/>
      <c r="O24" s="95"/>
      <c r="P24" s="392"/>
      <c r="Q24" s="195"/>
      <c r="R24" s="393"/>
      <c r="S24" s="159"/>
      <c r="T24" s="195"/>
      <c r="U24" s="49"/>
    </row>
    <row r="25" spans="1:21" ht="12" customHeight="1" x14ac:dyDescent="0.2">
      <c r="A25" s="1347" t="s">
        <v>108</v>
      </c>
      <c r="B25" s="1347"/>
      <c r="D25" s="379"/>
      <c r="E25" s="651"/>
      <c r="F25" s="422"/>
      <c r="G25" s="45"/>
      <c r="H25" s="95"/>
      <c r="I25" s="195"/>
      <c r="J25" s="159"/>
      <c r="K25" s="95"/>
      <c r="L25" s="95"/>
      <c r="M25" s="95"/>
      <c r="N25" s="95"/>
      <c r="O25" s="95"/>
      <c r="P25" s="392"/>
      <c r="Q25" s="195"/>
      <c r="R25" s="393"/>
      <c r="S25" s="159"/>
      <c r="T25" s="195"/>
      <c r="U25" s="49"/>
    </row>
    <row r="26" spans="1:21" ht="14.1" customHeight="1" thickBot="1" x14ac:dyDescent="0.25">
      <c r="A26" s="1366" t="s">
        <v>307</v>
      </c>
      <c r="B26" s="1366"/>
      <c r="D26" s="379"/>
      <c r="E26" s="706">
        <v>79</v>
      </c>
      <c r="F26" s="80"/>
      <c r="G26" s="81"/>
      <c r="H26" s="147">
        <v>71</v>
      </c>
      <c r="I26" s="387"/>
      <c r="J26" s="157"/>
      <c r="K26" s="147">
        <v>131</v>
      </c>
      <c r="L26" s="142"/>
      <c r="M26" s="142"/>
      <c r="N26" s="147">
        <v>155</v>
      </c>
      <c r="O26" s="142"/>
      <c r="P26" s="390"/>
      <c r="Q26" s="147">
        <v>190</v>
      </c>
      <c r="R26" s="391"/>
      <c r="S26" s="157"/>
      <c r="T26" s="147">
        <v>211</v>
      </c>
      <c r="U26" s="68"/>
    </row>
    <row r="27" spans="1:21" ht="12" customHeight="1" thickTop="1" x14ac:dyDescent="0.2">
      <c r="A27" s="1237"/>
      <c r="B27" s="1237"/>
      <c r="D27" s="379"/>
      <c r="E27" s="650"/>
      <c r="F27" s="422"/>
      <c r="G27" s="45"/>
      <c r="H27" s="145"/>
      <c r="I27" s="195"/>
      <c r="J27" s="159"/>
      <c r="K27" s="145"/>
      <c r="L27" s="95"/>
      <c r="M27" s="95"/>
      <c r="N27" s="145"/>
      <c r="O27" s="95"/>
      <c r="P27" s="392"/>
      <c r="Q27" s="145"/>
      <c r="R27" s="393"/>
      <c r="S27" s="159"/>
      <c r="T27" s="145"/>
      <c r="U27" s="49"/>
    </row>
    <row r="28" spans="1:21" ht="12" customHeight="1" x14ac:dyDescent="0.2">
      <c r="A28" s="1347" t="s">
        <v>109</v>
      </c>
      <c r="B28" s="1347"/>
      <c r="D28" s="379"/>
      <c r="E28" s="651"/>
      <c r="F28" s="422"/>
      <c r="G28" s="45"/>
      <c r="H28" s="95"/>
      <c r="I28" s="195"/>
      <c r="J28" s="159"/>
      <c r="K28" s="95"/>
      <c r="L28" s="95"/>
      <c r="M28" s="95"/>
      <c r="N28" s="95"/>
      <c r="O28" s="95"/>
      <c r="P28" s="392"/>
      <c r="Q28" s="195"/>
      <c r="R28" s="393"/>
      <c r="S28" s="159"/>
      <c r="T28" s="195"/>
      <c r="U28" s="49"/>
    </row>
    <row r="29" spans="1:21" ht="12" customHeight="1" x14ac:dyDescent="0.2">
      <c r="A29" s="1237"/>
      <c r="B29" s="1237"/>
      <c r="D29" s="379"/>
      <c r="E29" s="651"/>
      <c r="F29" s="422"/>
      <c r="G29" s="45"/>
      <c r="H29" s="95"/>
      <c r="I29" s="195"/>
      <c r="J29" s="159"/>
      <c r="K29" s="95"/>
      <c r="L29" s="95"/>
      <c r="M29" s="95"/>
      <c r="N29" s="95"/>
      <c r="O29" s="95"/>
      <c r="P29" s="392"/>
      <c r="Q29" s="195"/>
      <c r="R29" s="393"/>
      <c r="S29" s="159"/>
      <c r="T29" s="195"/>
      <c r="U29" s="49"/>
    </row>
    <row r="30" spans="1:21" ht="12" customHeight="1" x14ac:dyDescent="0.2">
      <c r="A30" s="1366" t="s">
        <v>360</v>
      </c>
      <c r="B30" s="1366"/>
      <c r="D30" s="379"/>
      <c r="E30" s="704">
        <v>5029</v>
      </c>
      <c r="F30" s="80"/>
      <c r="G30" s="81"/>
      <c r="H30" s="141">
        <v>5009</v>
      </c>
      <c r="I30" s="357"/>
      <c r="J30" s="326"/>
      <c r="K30" s="141">
        <v>4950</v>
      </c>
      <c r="L30" s="95"/>
      <c r="M30" s="95"/>
      <c r="N30" s="95"/>
      <c r="O30" s="95"/>
      <c r="P30" s="392"/>
      <c r="Q30" s="195"/>
      <c r="R30" s="393"/>
      <c r="S30" s="159"/>
      <c r="T30" s="195"/>
      <c r="U30" s="49"/>
    </row>
    <row r="31" spans="1:21" ht="12" customHeight="1" x14ac:dyDescent="0.2">
      <c r="A31" s="1366" t="s">
        <v>120</v>
      </c>
      <c r="B31" s="1366"/>
      <c r="D31" s="379"/>
      <c r="E31" s="660">
        <v>272</v>
      </c>
      <c r="F31" s="77"/>
      <c r="G31" s="78"/>
      <c r="H31" s="133">
        <v>279</v>
      </c>
      <c r="I31" s="151"/>
      <c r="J31" s="150"/>
      <c r="K31" s="133">
        <v>607</v>
      </c>
      <c r="L31" s="95"/>
      <c r="M31" s="95"/>
      <c r="N31" s="95"/>
      <c r="O31" s="95"/>
      <c r="P31" s="392"/>
      <c r="Q31" s="195"/>
      <c r="R31" s="393"/>
      <c r="S31" s="159"/>
      <c r="T31" s="195"/>
      <c r="U31" s="49"/>
    </row>
    <row r="32" spans="1:21" ht="12.75" customHeight="1" x14ac:dyDescent="0.2">
      <c r="A32" s="1366" t="s">
        <v>308</v>
      </c>
      <c r="B32" s="1366"/>
      <c r="D32" s="379"/>
      <c r="E32" s="742">
        <v>4757</v>
      </c>
      <c r="F32" s="80"/>
      <c r="G32" s="81"/>
      <c r="H32" s="160">
        <v>4730</v>
      </c>
      <c r="I32" s="357"/>
      <c r="J32" s="326"/>
      <c r="K32" s="160">
        <v>4343</v>
      </c>
      <c r="L32" s="95"/>
      <c r="M32" s="95"/>
      <c r="N32" s="95"/>
      <c r="O32" s="95"/>
      <c r="P32" s="392"/>
      <c r="Q32" s="195"/>
      <c r="R32" s="393"/>
      <c r="S32" s="159"/>
      <c r="T32" s="195"/>
      <c r="U32" s="49"/>
    </row>
    <row r="33" spans="1:21" ht="12" customHeight="1" x14ac:dyDescent="0.2">
      <c r="A33" s="1366"/>
      <c r="B33" s="1366"/>
      <c r="D33" s="379"/>
      <c r="E33" s="651"/>
      <c r="F33" s="422"/>
      <c r="G33" s="45"/>
      <c r="H33" s="95"/>
      <c r="I33" s="195"/>
      <c r="J33" s="159"/>
      <c r="K33" s="95"/>
      <c r="L33" s="95"/>
      <c r="M33" s="95"/>
      <c r="N33" s="95"/>
      <c r="O33" s="95"/>
      <c r="P33" s="392"/>
      <c r="Q33" s="195"/>
      <c r="R33" s="393"/>
      <c r="S33" s="159"/>
      <c r="T33" s="195"/>
      <c r="U33" s="49"/>
    </row>
    <row r="34" spans="1:21" ht="14.1" customHeight="1" x14ac:dyDescent="0.2">
      <c r="A34" s="1366" t="s">
        <v>589</v>
      </c>
      <c r="B34" s="1366"/>
      <c r="D34" s="379"/>
      <c r="E34" s="704">
        <v>5437</v>
      </c>
      <c r="F34" s="80"/>
      <c r="G34" s="81"/>
      <c r="H34" s="141">
        <v>5277.7517980000002</v>
      </c>
      <c r="I34" s="357"/>
      <c r="J34" s="326"/>
      <c r="K34" s="141">
        <v>4949</v>
      </c>
      <c r="L34" s="142"/>
      <c r="M34" s="142"/>
      <c r="N34" s="141">
        <v>5119</v>
      </c>
      <c r="O34" s="142"/>
      <c r="P34" s="390"/>
      <c r="Q34" s="157">
        <v>5029</v>
      </c>
      <c r="R34" s="391"/>
      <c r="S34" s="157"/>
      <c r="T34" s="157">
        <v>5009</v>
      </c>
      <c r="U34" s="68"/>
    </row>
    <row r="35" spans="1:21" ht="12" customHeight="1" x14ac:dyDescent="0.2">
      <c r="A35" s="1366" t="s">
        <v>117</v>
      </c>
      <c r="B35" s="1366"/>
      <c r="D35" s="379"/>
      <c r="E35" s="660">
        <v>502</v>
      </c>
      <c r="F35" s="77"/>
      <c r="G35" s="78"/>
      <c r="H35" s="136">
        <v>427.83724599999999</v>
      </c>
      <c r="I35" s="151"/>
      <c r="J35" s="150"/>
      <c r="K35" s="136">
        <v>192.923912</v>
      </c>
      <c r="L35" s="132"/>
      <c r="M35" s="132"/>
      <c r="N35" s="136">
        <v>241</v>
      </c>
      <c r="O35" s="132"/>
      <c r="P35" s="398"/>
      <c r="Q35" s="136">
        <v>272</v>
      </c>
      <c r="R35" s="454"/>
      <c r="S35" s="136"/>
      <c r="T35" s="136">
        <v>279</v>
      </c>
      <c r="U35" s="56"/>
    </row>
    <row r="36" spans="1:21" ht="14.25" customHeight="1" thickBot="1" x14ac:dyDescent="0.25">
      <c r="A36" s="1366" t="s">
        <v>309</v>
      </c>
      <c r="B36" s="1366"/>
      <c r="D36" s="379"/>
      <c r="E36" s="742">
        <v>4935</v>
      </c>
      <c r="F36" s="80"/>
      <c r="G36" s="81"/>
      <c r="H36" s="1097">
        <v>4849.9145520000002</v>
      </c>
      <c r="I36" s="357"/>
      <c r="J36" s="326"/>
      <c r="K36" s="1097">
        <v>4756.0760879999998</v>
      </c>
      <c r="L36" s="142"/>
      <c r="M36" s="142"/>
      <c r="N36" s="1098">
        <v>4878</v>
      </c>
      <c r="O36" s="142"/>
      <c r="P36" s="390"/>
      <c r="Q36" s="1098">
        <v>4757</v>
      </c>
      <c r="R36" s="391"/>
      <c r="S36" s="157"/>
      <c r="T36" s="1098">
        <v>4730</v>
      </c>
      <c r="U36" s="68"/>
    </row>
    <row r="37" spans="1:21" ht="12" customHeight="1" thickTop="1" x14ac:dyDescent="0.2">
      <c r="A37" s="1366"/>
      <c r="B37" s="1366"/>
      <c r="D37" s="379"/>
      <c r="E37" s="651"/>
      <c r="F37" s="422"/>
      <c r="G37" s="45"/>
      <c r="H37" s="159"/>
      <c r="I37" s="195"/>
      <c r="J37" s="159"/>
      <c r="K37" s="159"/>
      <c r="L37" s="95"/>
      <c r="M37" s="95"/>
      <c r="N37" s="159"/>
      <c r="O37" s="95"/>
      <c r="P37" s="392"/>
      <c r="Q37" s="159"/>
      <c r="R37" s="393"/>
      <c r="S37" s="159"/>
      <c r="T37" s="159"/>
      <c r="U37" s="49"/>
    </row>
    <row r="38" spans="1:21" ht="14.1" customHeight="1" thickBot="1" x14ac:dyDescent="0.25">
      <c r="A38" s="1366" t="s">
        <v>310</v>
      </c>
      <c r="B38" s="1366"/>
      <c r="D38" s="379"/>
      <c r="E38" s="706">
        <v>4846</v>
      </c>
      <c r="F38" s="80"/>
      <c r="G38" s="81"/>
      <c r="H38" s="147">
        <v>4789.9572760000001</v>
      </c>
      <c r="I38" s="357"/>
      <c r="J38" s="326"/>
      <c r="K38" s="147">
        <v>4549.5380439999999</v>
      </c>
      <c r="L38" s="95"/>
      <c r="M38" s="95"/>
      <c r="N38" s="190"/>
      <c r="O38" s="95"/>
      <c r="P38" s="392"/>
      <c r="Q38" s="190"/>
      <c r="R38" s="393"/>
      <c r="S38" s="159"/>
      <c r="T38" s="190"/>
      <c r="U38" s="49"/>
    </row>
    <row r="39" spans="1:21" ht="12" customHeight="1" thickTop="1" x14ac:dyDescent="0.2">
      <c r="A39" s="1366"/>
      <c r="B39" s="1366"/>
      <c r="D39" s="379"/>
      <c r="E39" s="650"/>
      <c r="F39" s="422"/>
      <c r="G39" s="45"/>
      <c r="H39" s="95"/>
      <c r="I39" s="195"/>
      <c r="J39" s="159"/>
      <c r="K39" s="95"/>
      <c r="L39" s="95"/>
      <c r="M39" s="95"/>
      <c r="N39" s="95"/>
      <c r="O39" s="95"/>
      <c r="P39" s="392"/>
      <c r="Q39" s="195"/>
      <c r="R39" s="393"/>
      <c r="S39" s="159"/>
      <c r="T39" s="195"/>
      <c r="U39" s="49"/>
    </row>
    <row r="40" spans="1:21" ht="12.95" customHeight="1" thickBot="1" x14ac:dyDescent="0.25">
      <c r="A40" s="1366" t="s">
        <v>311</v>
      </c>
      <c r="B40" s="1366"/>
      <c r="D40" s="379"/>
      <c r="E40" s="803">
        <v>1.6</v>
      </c>
      <c r="F40" s="595" t="s">
        <v>256</v>
      </c>
      <c r="G40" s="45"/>
      <c r="H40" s="592">
        <v>1.5</v>
      </c>
      <c r="I40" s="594" t="s">
        <v>256</v>
      </c>
      <c r="J40" s="510"/>
      <c r="K40" s="592">
        <v>2.9</v>
      </c>
      <c r="L40" s="594" t="s">
        <v>256</v>
      </c>
      <c r="M40" s="165"/>
      <c r="N40" s="592">
        <v>3.2</v>
      </c>
      <c r="O40" s="594" t="s">
        <v>256</v>
      </c>
      <c r="P40" s="512"/>
      <c r="Q40" s="592">
        <v>4</v>
      </c>
      <c r="R40" s="595" t="s">
        <v>256</v>
      </c>
      <c r="S40" s="510"/>
      <c r="T40" s="592">
        <v>4.5</v>
      </c>
      <c r="U40" s="594" t="s">
        <v>256</v>
      </c>
    </row>
    <row r="41" spans="1:21" ht="12" customHeight="1" thickTop="1" x14ac:dyDescent="0.2">
      <c r="A41" s="1366"/>
      <c r="B41" s="1366"/>
      <c r="D41" s="379"/>
      <c r="E41" s="650"/>
      <c r="F41" s="422"/>
      <c r="G41" s="45"/>
      <c r="H41" s="145"/>
      <c r="I41" s="195"/>
      <c r="J41" s="159"/>
      <c r="K41" s="145"/>
      <c r="L41" s="95"/>
      <c r="M41" s="95"/>
      <c r="N41" s="145"/>
      <c r="O41" s="95"/>
      <c r="P41" s="392"/>
      <c r="Q41" s="145"/>
      <c r="R41" s="393"/>
      <c r="S41" s="159"/>
      <c r="T41" s="145"/>
      <c r="U41" s="49"/>
    </row>
    <row r="42" spans="1:21" ht="12" customHeight="1" x14ac:dyDescent="0.2">
      <c r="A42" s="1366" t="s">
        <v>329</v>
      </c>
      <c r="B42" s="1366"/>
      <c r="D42" s="379"/>
      <c r="E42" s="651"/>
      <c r="F42" s="422"/>
      <c r="G42" s="45"/>
      <c r="H42" s="95"/>
      <c r="I42" s="195"/>
      <c r="J42" s="159"/>
      <c r="K42" s="95"/>
      <c r="L42" s="95"/>
      <c r="M42" s="95"/>
      <c r="N42" s="95"/>
      <c r="O42" s="95"/>
      <c r="P42" s="392"/>
      <c r="Q42" s="195"/>
      <c r="R42" s="393"/>
      <c r="S42" s="159"/>
      <c r="T42" s="195"/>
      <c r="U42" s="49"/>
    </row>
    <row r="43" spans="1:21" ht="12" customHeight="1" x14ac:dyDescent="0.2">
      <c r="A43" s="1267" t="s">
        <v>326</v>
      </c>
      <c r="B43" s="1267"/>
      <c r="D43" s="379"/>
      <c r="E43" s="823">
        <v>13.2</v>
      </c>
      <c r="F43" s="595" t="s">
        <v>256</v>
      </c>
      <c r="G43" s="45"/>
      <c r="H43" s="317">
        <v>11.7</v>
      </c>
      <c r="I43" s="594" t="s">
        <v>256</v>
      </c>
      <c r="J43" s="510"/>
      <c r="K43" s="317">
        <v>10.7</v>
      </c>
      <c r="L43" s="594" t="s">
        <v>256</v>
      </c>
      <c r="M43" s="165"/>
      <c r="N43" s="317">
        <v>10.4</v>
      </c>
      <c r="O43" s="594" t="s">
        <v>256</v>
      </c>
      <c r="P43" s="512"/>
      <c r="Q43" s="316">
        <v>11.3</v>
      </c>
      <c r="R43" s="595" t="s">
        <v>256</v>
      </c>
      <c r="S43" s="510"/>
      <c r="T43" s="316">
        <v>10.6</v>
      </c>
      <c r="U43" s="594" t="s">
        <v>256</v>
      </c>
    </row>
    <row r="44" spans="1:21" ht="12" customHeight="1" x14ac:dyDescent="0.2">
      <c r="A44" s="1267" t="s">
        <v>330</v>
      </c>
      <c r="B44" s="1267"/>
      <c r="D44" s="379"/>
      <c r="E44" s="823">
        <v>0.5</v>
      </c>
      <c r="F44" s="595" t="s">
        <v>256</v>
      </c>
      <c r="G44" s="45"/>
      <c r="H44" s="316">
        <v>0.4</v>
      </c>
      <c r="I44" s="594" t="s">
        <v>256</v>
      </c>
      <c r="J44" s="510"/>
      <c r="K44" s="317">
        <v>1.9</v>
      </c>
      <c r="L44" s="594" t="s">
        <v>256</v>
      </c>
      <c r="M44" s="165"/>
      <c r="N44" s="317">
        <v>2.4</v>
      </c>
      <c r="O44" s="594" t="s">
        <v>256</v>
      </c>
      <c r="P44" s="512"/>
      <c r="Q44" s="316">
        <v>3.2</v>
      </c>
      <c r="R44" s="595" t="s">
        <v>256</v>
      </c>
      <c r="S44" s="510"/>
      <c r="T44" s="316">
        <v>3.7</v>
      </c>
      <c r="U44" s="594" t="s">
        <v>256</v>
      </c>
    </row>
    <row r="45" spans="1:21" ht="12" customHeight="1" x14ac:dyDescent="0.2">
      <c r="D45" s="382"/>
      <c r="E45" s="418"/>
      <c r="F45" s="375"/>
      <c r="G45" s="45"/>
      <c r="H45" s="49"/>
      <c r="I45" s="49"/>
      <c r="J45" s="45"/>
      <c r="P45" s="382"/>
      <c r="Q45" s="418"/>
      <c r="R45" s="375"/>
      <c r="S45" s="45"/>
      <c r="T45" s="49"/>
      <c r="U45" s="49"/>
    </row>
    <row r="46" spans="1:21" x14ac:dyDescent="0.2">
      <c r="G46" s="45"/>
      <c r="H46" s="45"/>
      <c r="I46" s="45"/>
      <c r="S46" s="45"/>
      <c r="T46" s="45"/>
      <c r="U46" s="45"/>
    </row>
    <row r="47" spans="1:21" ht="14.25" x14ac:dyDescent="0.2">
      <c r="A47" s="758" t="s">
        <v>251</v>
      </c>
      <c r="B47" s="1229" t="s">
        <v>123</v>
      </c>
      <c r="C47" s="1230"/>
      <c r="D47" s="1230"/>
      <c r="E47" s="1230"/>
      <c r="F47" s="1230"/>
      <c r="G47" s="1230"/>
      <c r="H47" s="1230"/>
      <c r="I47" s="1230"/>
      <c r="J47" s="1230"/>
      <c r="K47" s="1230"/>
      <c r="L47" s="1230"/>
      <c r="M47" s="1230"/>
      <c r="N47" s="1230"/>
      <c r="O47" s="1230"/>
      <c r="P47" s="1230"/>
      <c r="Q47" s="1230"/>
      <c r="R47" s="1230"/>
      <c r="S47" s="1230"/>
      <c r="T47" s="1230"/>
      <c r="U47" s="1230"/>
    </row>
    <row r="48" spans="1:21" ht="26.25" customHeight="1" x14ac:dyDescent="0.2">
      <c r="A48" s="758" t="s">
        <v>252</v>
      </c>
      <c r="B48" s="1228" t="s">
        <v>547</v>
      </c>
      <c r="C48" s="1228"/>
      <c r="D48" s="1228"/>
      <c r="E48" s="1228"/>
      <c r="F48" s="1228"/>
      <c r="G48" s="1228"/>
      <c r="H48" s="1228"/>
      <c r="I48" s="1228"/>
      <c r="J48" s="1228"/>
      <c r="K48" s="1228"/>
      <c r="L48" s="1228"/>
      <c r="M48" s="1228"/>
      <c r="N48" s="1228"/>
      <c r="O48" s="1228"/>
      <c r="P48" s="1228"/>
      <c r="Q48" s="1228"/>
      <c r="R48" s="1228"/>
      <c r="S48" s="1228"/>
      <c r="T48" s="1228"/>
      <c r="U48" s="1228"/>
    </row>
    <row r="49" spans="1:21" ht="26.25" customHeight="1" x14ac:dyDescent="0.2">
      <c r="A49" s="758" t="s">
        <v>253</v>
      </c>
      <c r="B49" s="1229" t="s">
        <v>369</v>
      </c>
      <c r="C49" s="1229"/>
      <c r="D49" s="1229"/>
      <c r="E49" s="1229"/>
      <c r="F49" s="1229"/>
      <c r="G49" s="1229"/>
      <c r="H49" s="1229"/>
      <c r="I49" s="1229"/>
      <c r="J49" s="1229"/>
      <c r="K49" s="1229"/>
      <c r="L49" s="1229"/>
      <c r="M49" s="1229"/>
      <c r="N49" s="1229"/>
      <c r="O49" s="1229"/>
      <c r="P49" s="1229"/>
      <c r="Q49" s="1229"/>
      <c r="R49" s="1229"/>
      <c r="S49" s="1229"/>
      <c r="T49" s="1229"/>
      <c r="U49" s="1229"/>
    </row>
    <row r="50" spans="1:21" ht="27" customHeight="1" x14ac:dyDescent="0.2">
      <c r="A50" s="758" t="s">
        <v>254</v>
      </c>
      <c r="B50" s="1229" t="s">
        <v>312</v>
      </c>
      <c r="C50" s="1229"/>
      <c r="D50" s="1229"/>
      <c r="E50" s="1229"/>
      <c r="F50" s="1229"/>
      <c r="G50" s="1229"/>
      <c r="H50" s="1229"/>
      <c r="I50" s="1229"/>
      <c r="J50" s="1229"/>
      <c r="K50" s="1229"/>
      <c r="L50" s="1229"/>
      <c r="M50" s="1229"/>
      <c r="N50" s="1229"/>
      <c r="O50" s="1229"/>
      <c r="P50" s="1229"/>
      <c r="Q50" s="1229"/>
      <c r="R50" s="1229"/>
      <c r="S50" s="1229"/>
      <c r="T50" s="1229"/>
      <c r="U50" s="1229"/>
    </row>
  </sheetData>
  <mergeCells count="46">
    <mergeCell ref="B50:U50"/>
    <mergeCell ref="A36:B36"/>
    <mergeCell ref="A38:B38"/>
    <mergeCell ref="A39:B39"/>
    <mergeCell ref="A40:B40"/>
    <mergeCell ref="A41:B41"/>
    <mergeCell ref="A42:B42"/>
    <mergeCell ref="A43:B43"/>
    <mergeCell ref="A44:B44"/>
    <mergeCell ref="B47:U47"/>
    <mergeCell ref="B48:U48"/>
    <mergeCell ref="B49:U49"/>
    <mergeCell ref="A37:B37"/>
    <mergeCell ref="A35:B35"/>
    <mergeCell ref="A23:B23"/>
    <mergeCell ref="A24:B24"/>
    <mergeCell ref="A25:B25"/>
    <mergeCell ref="A26:B26"/>
    <mergeCell ref="A27:B27"/>
    <mergeCell ref="A28:B28"/>
    <mergeCell ref="A29:B29"/>
    <mergeCell ref="A30:B30"/>
    <mergeCell ref="A31:B31"/>
    <mergeCell ref="A32:B32"/>
    <mergeCell ref="A34:B34"/>
    <mergeCell ref="A33:B33"/>
    <mergeCell ref="A22:B22"/>
    <mergeCell ref="A10:B10"/>
    <mergeCell ref="A11:B11"/>
    <mergeCell ref="A12:B12"/>
    <mergeCell ref="A13:B13"/>
    <mergeCell ref="A14:B14"/>
    <mergeCell ref="A15:B15"/>
    <mergeCell ref="A16:B16"/>
    <mergeCell ref="A18:B18"/>
    <mergeCell ref="A19:B19"/>
    <mergeCell ref="A20:B20"/>
    <mergeCell ref="A21:B21"/>
    <mergeCell ref="A17:B17"/>
    <mergeCell ref="A9:B9"/>
    <mergeCell ref="A1:U1"/>
    <mergeCell ref="A2:U2"/>
    <mergeCell ref="A4:B4"/>
    <mergeCell ref="A7:B7"/>
    <mergeCell ref="A8:B8"/>
    <mergeCell ref="D4:U4"/>
  </mergeCells>
  <printOptions horizontalCentered="1"/>
  <pageMargins left="0.25" right="0.25" top="0.5" bottom="0.5" header="0.3" footer="0.3"/>
  <pageSetup scale="80" orientation="landscape" r:id="rId1"/>
  <headerFooter alignWithMargins="0">
    <oddFooter>&amp;L&amp;K0070C0The Allstate Corporation 2Q19 Supplement&amp;R&amp;A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AB27"/>
  <sheetViews>
    <sheetView zoomScaleNormal="100" workbookViewId="0">
      <selection sqref="A1:Z1"/>
    </sheetView>
  </sheetViews>
  <sheetFormatPr defaultColWidth="13.7109375" defaultRowHeight="12.75" x14ac:dyDescent="0.2"/>
  <cols>
    <col min="1" max="1" width="3" style="85" customWidth="1"/>
    <col min="2" max="2" width="41.7109375" style="85" customWidth="1"/>
    <col min="3" max="3" width="2.28515625" style="85" customWidth="1"/>
    <col min="4" max="4" width="2.28515625" style="415" customWidth="1"/>
    <col min="5" max="5" width="10.28515625" style="415" customWidth="1"/>
    <col min="6" max="6" width="2.28515625" style="415" customWidth="1"/>
    <col min="7" max="7" width="2.28515625" style="85" customWidth="1"/>
    <col min="8" max="8" width="10.28515625" style="85" customWidth="1"/>
    <col min="9" max="10" width="2.28515625" style="85" customWidth="1"/>
    <col min="11" max="11" width="10.28515625" style="85" customWidth="1"/>
    <col min="12" max="13" width="2.28515625" style="85" customWidth="1"/>
    <col min="14" max="14" width="10.28515625" style="85" customWidth="1"/>
    <col min="15" max="16" width="2.28515625" style="85" customWidth="1"/>
    <col min="17" max="17" width="10.28515625" style="85" customWidth="1"/>
    <col min="18" max="19" width="2.28515625" style="85" customWidth="1"/>
    <col min="20" max="20" width="10.28515625" style="85" customWidth="1"/>
    <col min="21" max="22" width="2.28515625" style="85" customWidth="1"/>
    <col min="23" max="23" width="10.28515625" style="85" customWidth="1"/>
    <col min="24" max="25" width="2.28515625" style="85" customWidth="1"/>
    <col min="26" max="26" width="10.28515625" style="85" customWidth="1"/>
    <col min="27" max="28" width="2.28515625" style="85" customWidth="1"/>
    <col min="29" max="29" width="10.28515625" style="85" customWidth="1"/>
    <col min="30" max="31" width="2.28515625" style="85" customWidth="1"/>
    <col min="32" max="32" width="10.28515625" style="85" customWidth="1"/>
    <col min="33" max="34" width="2.28515625" style="85" customWidth="1"/>
    <col min="35" max="35" width="10.28515625" style="85" customWidth="1"/>
    <col min="36" max="36" width="2.28515625" style="85" customWidth="1"/>
    <col min="37" max="16384" width="13.7109375" style="85"/>
  </cols>
  <sheetData>
    <row r="1" spans="1:26" ht="15" customHeight="1"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c r="V1" s="1237"/>
      <c r="W1" s="1237"/>
      <c r="X1" s="1237"/>
      <c r="Y1" s="1237"/>
      <c r="Z1" s="1237"/>
    </row>
    <row r="2" spans="1:26" ht="13.5" x14ac:dyDescent="0.25">
      <c r="A2" s="1236" t="s">
        <v>331</v>
      </c>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row>
    <row r="4" spans="1:26" ht="15.75" customHeight="1" x14ac:dyDescent="0.2">
      <c r="A4" s="1255" t="s">
        <v>47</v>
      </c>
      <c r="B4" s="1237"/>
      <c r="D4" s="1235" t="s">
        <v>8</v>
      </c>
      <c r="E4" s="1235"/>
      <c r="F4" s="1235"/>
      <c r="G4" s="1235"/>
      <c r="H4" s="1235"/>
      <c r="I4" s="1235"/>
      <c r="J4" s="1235"/>
      <c r="K4" s="1235"/>
      <c r="L4" s="1235"/>
      <c r="M4" s="1235"/>
      <c r="N4" s="1235"/>
      <c r="O4" s="1235"/>
      <c r="P4" s="1235"/>
      <c r="Q4" s="1235"/>
      <c r="R4" s="1235"/>
      <c r="S4" s="1235"/>
      <c r="T4" s="1235"/>
      <c r="U4" s="1235"/>
      <c r="W4" s="1238" t="s">
        <v>517</v>
      </c>
      <c r="X4" s="1237"/>
      <c r="Y4" s="1237"/>
      <c r="Z4" s="1237"/>
    </row>
    <row r="5" spans="1:26" ht="15.75" customHeight="1" x14ac:dyDescent="0.2">
      <c r="G5" s="45"/>
      <c r="H5" s="45"/>
      <c r="I5" s="45"/>
      <c r="J5" s="45"/>
      <c r="K5" s="45"/>
      <c r="L5" s="45"/>
      <c r="M5" s="45"/>
      <c r="N5" s="45"/>
      <c r="O5" s="45"/>
      <c r="P5" s="45"/>
      <c r="Q5" s="45"/>
      <c r="R5" s="45"/>
      <c r="S5" s="45"/>
      <c r="T5" s="45"/>
      <c r="U5" s="45"/>
      <c r="W5" s="421"/>
      <c r="X5" s="421"/>
      <c r="Y5" s="421"/>
      <c r="Z5" s="421"/>
    </row>
    <row r="6" spans="1:26" ht="25.9" customHeight="1" x14ac:dyDescent="0.25">
      <c r="D6" s="377"/>
      <c r="E6" s="462" t="s">
        <v>522</v>
      </c>
      <c r="F6" s="384"/>
      <c r="G6" s="426"/>
      <c r="H6" s="103" t="s">
        <v>339</v>
      </c>
      <c r="I6" s="363"/>
      <c r="J6" s="426"/>
      <c r="K6" s="203" t="s">
        <v>10</v>
      </c>
      <c r="L6" s="42"/>
      <c r="M6" s="202"/>
      <c r="N6" s="203" t="s">
        <v>340</v>
      </c>
      <c r="O6" s="202"/>
      <c r="P6" s="377"/>
      <c r="Q6" s="369" t="s">
        <v>0</v>
      </c>
      <c r="R6" s="378"/>
      <c r="S6" s="376"/>
      <c r="T6" s="103" t="s">
        <v>1</v>
      </c>
      <c r="U6" s="426"/>
      <c r="W6" s="463" t="s">
        <v>522</v>
      </c>
      <c r="X6" s="415"/>
      <c r="Y6" s="415"/>
      <c r="Z6" s="103" t="s">
        <v>0</v>
      </c>
    </row>
    <row r="7" spans="1:26" ht="12" customHeight="1" x14ac:dyDescent="0.2">
      <c r="D7" s="379"/>
      <c r="E7" s="87"/>
      <c r="F7" s="422"/>
      <c r="G7" s="45"/>
      <c r="H7" s="87"/>
      <c r="I7" s="49"/>
      <c r="J7" s="45"/>
      <c r="K7" s="87"/>
      <c r="N7" s="87"/>
      <c r="P7" s="379"/>
      <c r="Q7" s="87"/>
      <c r="R7" s="422"/>
      <c r="S7" s="45"/>
      <c r="T7" s="87"/>
      <c r="U7" s="49"/>
      <c r="W7" s="87"/>
      <c r="Z7" s="87"/>
    </row>
    <row r="8" spans="1:26" ht="12" customHeight="1" x14ac:dyDescent="0.2">
      <c r="A8" s="1241" t="s">
        <v>48</v>
      </c>
      <c r="B8" s="1237"/>
      <c r="D8" s="379"/>
      <c r="E8" s="704">
        <v>19</v>
      </c>
      <c r="F8" s="80"/>
      <c r="G8" s="81"/>
      <c r="H8" s="141">
        <v>12</v>
      </c>
      <c r="I8" s="387"/>
      <c r="J8" s="157"/>
      <c r="K8" s="141">
        <v>15</v>
      </c>
      <c r="L8" s="142"/>
      <c r="M8" s="142"/>
      <c r="N8" s="141">
        <v>20</v>
      </c>
      <c r="O8" s="142"/>
      <c r="P8" s="390"/>
      <c r="Q8" s="157">
        <v>23</v>
      </c>
      <c r="R8" s="391"/>
      <c r="S8" s="157"/>
      <c r="T8" s="141">
        <v>13</v>
      </c>
      <c r="U8" s="359"/>
      <c r="V8" s="76"/>
      <c r="W8" s="783">
        <v>31</v>
      </c>
      <c r="X8" s="76"/>
      <c r="Y8" s="76"/>
      <c r="Z8" s="141">
        <v>36</v>
      </c>
    </row>
    <row r="9" spans="1:26" ht="12" customHeight="1" x14ac:dyDescent="0.2">
      <c r="A9" s="1241" t="s">
        <v>186</v>
      </c>
      <c r="B9" s="1237"/>
      <c r="D9" s="379"/>
      <c r="E9" s="667">
        <v>-24</v>
      </c>
      <c r="F9" s="77"/>
      <c r="G9" s="78"/>
      <c r="H9" s="131">
        <v>-21</v>
      </c>
      <c r="I9" s="137"/>
      <c r="J9" s="136"/>
      <c r="K9" s="131">
        <v>-24</v>
      </c>
      <c r="L9" s="132"/>
      <c r="M9" s="132"/>
      <c r="N9" s="131">
        <v>-28</v>
      </c>
      <c r="O9" s="132"/>
      <c r="P9" s="398"/>
      <c r="Q9" s="136">
        <v>-11</v>
      </c>
      <c r="R9" s="454"/>
      <c r="S9" s="136"/>
      <c r="T9" s="131">
        <v>-8</v>
      </c>
      <c r="U9" s="78"/>
      <c r="V9" s="75"/>
      <c r="W9" s="659">
        <v>-45</v>
      </c>
      <c r="X9" s="75"/>
      <c r="Y9" s="75"/>
      <c r="Z9" s="131">
        <v>-19</v>
      </c>
    </row>
    <row r="10" spans="1:26" ht="12" customHeight="1" x14ac:dyDescent="0.2">
      <c r="A10" s="1241" t="s">
        <v>27</v>
      </c>
      <c r="B10" s="1237"/>
      <c r="D10" s="379"/>
      <c r="E10" s="667">
        <v>-82</v>
      </c>
      <c r="F10" s="77"/>
      <c r="G10" s="78"/>
      <c r="H10" s="131">
        <v>-83</v>
      </c>
      <c r="I10" s="137"/>
      <c r="J10" s="136"/>
      <c r="K10" s="131">
        <v>-81</v>
      </c>
      <c r="L10" s="132"/>
      <c r="M10" s="132"/>
      <c r="N10" s="131">
        <v>-82</v>
      </c>
      <c r="O10" s="132"/>
      <c r="P10" s="398"/>
      <c r="Q10" s="136">
        <v>-86</v>
      </c>
      <c r="R10" s="454"/>
      <c r="S10" s="136"/>
      <c r="T10" s="131">
        <v>-83</v>
      </c>
      <c r="U10" s="360"/>
      <c r="V10" s="75"/>
      <c r="W10" s="659">
        <v>-165</v>
      </c>
      <c r="X10" s="75"/>
      <c r="Y10" s="75"/>
      <c r="Z10" s="131">
        <v>-169</v>
      </c>
    </row>
    <row r="11" spans="1:26" ht="12" customHeight="1" x14ac:dyDescent="0.2">
      <c r="A11" s="1241" t="s">
        <v>508</v>
      </c>
      <c r="B11" s="1237"/>
      <c r="D11" s="379"/>
      <c r="E11" s="667">
        <v>19</v>
      </c>
      <c r="F11" s="77"/>
      <c r="G11" s="78"/>
      <c r="H11" s="131">
        <v>20</v>
      </c>
      <c r="I11" s="137"/>
      <c r="J11" s="136"/>
      <c r="K11" s="131">
        <v>18</v>
      </c>
      <c r="L11" s="132"/>
      <c r="M11" s="132"/>
      <c r="N11" s="131">
        <v>21</v>
      </c>
      <c r="O11" s="132"/>
      <c r="P11" s="398"/>
      <c r="Q11" s="136">
        <v>18</v>
      </c>
      <c r="R11" s="454"/>
      <c r="S11" s="136"/>
      <c r="T11" s="131">
        <v>17</v>
      </c>
      <c r="U11" s="360"/>
      <c r="V11" s="75"/>
      <c r="W11" s="659">
        <v>39</v>
      </c>
      <c r="X11" s="75"/>
      <c r="Y11" s="75"/>
      <c r="Z11" s="131">
        <v>35</v>
      </c>
    </row>
    <row r="12" spans="1:26" ht="12" customHeight="1" x14ac:dyDescent="0.2">
      <c r="A12" s="1241" t="s">
        <v>31</v>
      </c>
      <c r="B12" s="1237"/>
      <c r="D12" s="379"/>
      <c r="E12" s="660">
        <v>-30</v>
      </c>
      <c r="F12" s="77"/>
      <c r="G12" s="78"/>
      <c r="H12" s="133">
        <v>-31</v>
      </c>
      <c r="I12" s="137"/>
      <c r="J12" s="136"/>
      <c r="K12" s="133">
        <v>-43</v>
      </c>
      <c r="L12" s="132"/>
      <c r="M12" s="132"/>
      <c r="N12" s="133">
        <v>-37</v>
      </c>
      <c r="O12" s="132"/>
      <c r="P12" s="398"/>
      <c r="Q12" s="133">
        <v>-39</v>
      </c>
      <c r="R12" s="454"/>
      <c r="S12" s="136"/>
      <c r="T12" s="133">
        <v>-29</v>
      </c>
      <c r="U12" s="360"/>
      <c r="V12" s="75"/>
      <c r="W12" s="660">
        <v>-61</v>
      </c>
      <c r="X12" s="75"/>
      <c r="Y12" s="75"/>
      <c r="Z12" s="133">
        <v>-68</v>
      </c>
    </row>
    <row r="13" spans="1:26" ht="12" customHeight="1" x14ac:dyDescent="0.2">
      <c r="A13" s="1282" t="s">
        <v>284</v>
      </c>
      <c r="B13" s="1282"/>
      <c r="D13" s="379"/>
      <c r="E13" s="667">
        <v>-98</v>
      </c>
      <c r="F13" s="77"/>
      <c r="G13" s="78"/>
      <c r="H13" s="131">
        <v>-103</v>
      </c>
      <c r="I13" s="137"/>
      <c r="J13" s="136"/>
      <c r="K13" s="131">
        <v>-115</v>
      </c>
      <c r="L13" s="132"/>
      <c r="M13" s="132"/>
      <c r="N13" s="131">
        <v>-106</v>
      </c>
      <c r="O13" s="132"/>
      <c r="P13" s="398"/>
      <c r="Q13" s="136">
        <v>-95</v>
      </c>
      <c r="R13" s="454"/>
      <c r="S13" s="136"/>
      <c r="T13" s="131">
        <v>-90</v>
      </c>
      <c r="U13" s="360"/>
      <c r="V13" s="75"/>
      <c r="W13" s="659">
        <v>-201</v>
      </c>
      <c r="X13" s="75"/>
      <c r="Y13" s="75"/>
      <c r="Z13" s="131">
        <v>-185</v>
      </c>
    </row>
    <row r="14" spans="1:26" ht="12.95" customHeight="1" x14ac:dyDescent="0.2">
      <c r="A14" s="1237"/>
      <c r="B14" s="1237"/>
      <c r="D14" s="379"/>
      <c r="E14" s="1071"/>
      <c r="F14" s="77"/>
      <c r="G14" s="78"/>
      <c r="H14" s="132"/>
      <c r="I14" s="137"/>
      <c r="J14" s="136"/>
      <c r="K14" s="132"/>
      <c r="L14" s="132"/>
      <c r="M14" s="132"/>
      <c r="N14" s="132"/>
      <c r="O14" s="132"/>
      <c r="P14" s="398"/>
      <c r="Q14" s="137"/>
      <c r="R14" s="454"/>
      <c r="S14" s="136"/>
      <c r="T14" s="132"/>
      <c r="U14" s="360"/>
      <c r="V14" s="75"/>
      <c r="W14" s="895"/>
      <c r="X14" s="75"/>
      <c r="Y14" s="75"/>
      <c r="Z14" s="132"/>
    </row>
    <row r="15" spans="1:26" ht="12" customHeight="1" x14ac:dyDescent="0.2">
      <c r="A15" s="1241" t="s">
        <v>41</v>
      </c>
      <c r="B15" s="1237"/>
      <c r="D15" s="379"/>
      <c r="E15" s="667">
        <v>7</v>
      </c>
      <c r="F15" s="77"/>
      <c r="G15" s="78"/>
      <c r="H15" s="131">
        <v>1</v>
      </c>
      <c r="I15" s="137"/>
      <c r="J15" s="136"/>
      <c r="K15" s="131">
        <v>-20</v>
      </c>
      <c r="L15" s="132"/>
      <c r="M15" s="132"/>
      <c r="N15" s="131">
        <v>0</v>
      </c>
      <c r="O15" s="132"/>
      <c r="P15" s="398"/>
      <c r="Q15" s="136">
        <v>-9</v>
      </c>
      <c r="R15" s="454"/>
      <c r="S15" s="136"/>
      <c r="T15" s="131">
        <v>-1</v>
      </c>
      <c r="U15" s="360"/>
      <c r="V15" s="75"/>
      <c r="W15" s="659">
        <v>8</v>
      </c>
      <c r="X15" s="75"/>
      <c r="Y15" s="75"/>
      <c r="Z15" s="131">
        <v>-10</v>
      </c>
    </row>
    <row r="16" spans="1:26" ht="25.5" customHeight="1" x14ac:dyDescent="0.2">
      <c r="A16" s="1241" t="s">
        <v>502</v>
      </c>
      <c r="B16" s="1237"/>
      <c r="D16" s="379"/>
      <c r="E16" s="667">
        <v>-99</v>
      </c>
      <c r="F16" s="77"/>
      <c r="G16" s="78"/>
      <c r="H16" s="131">
        <v>-11</v>
      </c>
      <c r="I16" s="137"/>
      <c r="J16" s="136"/>
      <c r="K16" s="131">
        <v>-395</v>
      </c>
      <c r="L16" s="132"/>
      <c r="M16" s="132"/>
      <c r="N16" s="131">
        <v>30</v>
      </c>
      <c r="O16" s="132"/>
      <c r="P16" s="398"/>
      <c r="Q16" s="136">
        <v>6</v>
      </c>
      <c r="R16" s="454"/>
      <c r="S16" s="136"/>
      <c r="T16" s="131">
        <v>-11</v>
      </c>
      <c r="U16" s="360"/>
      <c r="V16" s="75"/>
      <c r="W16" s="659">
        <v>-110</v>
      </c>
      <c r="X16" s="75"/>
      <c r="Y16" s="75"/>
      <c r="Z16" s="131">
        <v>-5</v>
      </c>
    </row>
    <row r="17" spans="1:28" ht="12" customHeight="1" x14ac:dyDescent="0.2">
      <c r="A17" s="1241" t="s">
        <v>332</v>
      </c>
      <c r="B17" s="1237"/>
      <c r="D17" s="379"/>
      <c r="E17" s="667">
        <v>0</v>
      </c>
      <c r="F17" s="77"/>
      <c r="G17" s="78"/>
      <c r="H17" s="131">
        <v>0</v>
      </c>
      <c r="I17" s="137"/>
      <c r="J17" s="136"/>
      <c r="K17" s="131">
        <v>-7</v>
      </c>
      <c r="L17" s="132"/>
      <c r="M17" s="132"/>
      <c r="N17" s="131">
        <v>0</v>
      </c>
      <c r="O17" s="132"/>
      <c r="P17" s="398"/>
      <c r="Q17" s="136">
        <v>0</v>
      </c>
      <c r="R17" s="454"/>
      <c r="S17" s="136"/>
      <c r="T17" s="131">
        <v>0</v>
      </c>
      <c r="U17" s="360"/>
      <c r="V17" s="75"/>
      <c r="W17" s="659">
        <v>0</v>
      </c>
      <c r="X17" s="75"/>
      <c r="Y17" s="75"/>
      <c r="Z17" s="131">
        <v>0</v>
      </c>
    </row>
    <row r="18" spans="1:28" ht="12" customHeight="1" x14ac:dyDescent="0.2">
      <c r="A18" s="1241" t="s">
        <v>188</v>
      </c>
      <c r="B18" s="1237"/>
      <c r="D18" s="379"/>
      <c r="E18" s="660">
        <v>0</v>
      </c>
      <c r="F18" s="77"/>
      <c r="G18" s="78"/>
      <c r="H18" s="133">
        <v>0</v>
      </c>
      <c r="I18" s="137"/>
      <c r="J18" s="136"/>
      <c r="K18" s="131">
        <v>0</v>
      </c>
      <c r="L18" s="132"/>
      <c r="M18" s="132"/>
      <c r="N18" s="133">
        <v>-15</v>
      </c>
      <c r="O18" s="132"/>
      <c r="P18" s="398"/>
      <c r="Q18" s="133">
        <v>0</v>
      </c>
      <c r="R18" s="454"/>
      <c r="S18" s="136"/>
      <c r="T18" s="133">
        <v>0</v>
      </c>
      <c r="U18" s="360"/>
      <c r="V18" s="75"/>
      <c r="W18" s="660">
        <v>0</v>
      </c>
      <c r="X18" s="75"/>
      <c r="Y18" s="75"/>
      <c r="Z18" s="133">
        <v>0</v>
      </c>
    </row>
    <row r="19" spans="1:28" ht="13.5" thickBot="1" x14ac:dyDescent="0.25">
      <c r="A19" s="1282" t="s">
        <v>281</v>
      </c>
      <c r="B19" s="1282"/>
      <c r="D19" s="379"/>
      <c r="E19" s="705">
        <v>-190</v>
      </c>
      <c r="F19" s="80"/>
      <c r="G19" s="81"/>
      <c r="H19" s="144">
        <v>-113</v>
      </c>
      <c r="I19" s="387"/>
      <c r="J19" s="157"/>
      <c r="K19" s="144">
        <v>-537</v>
      </c>
      <c r="L19" s="142"/>
      <c r="M19" s="142"/>
      <c r="N19" s="144">
        <v>-91</v>
      </c>
      <c r="O19" s="142"/>
      <c r="P19" s="390"/>
      <c r="Q19" s="144">
        <v>-98</v>
      </c>
      <c r="R19" s="391"/>
      <c r="S19" s="157"/>
      <c r="T19" s="144">
        <v>-102</v>
      </c>
      <c r="U19" s="359"/>
      <c r="V19" s="76"/>
      <c r="W19" s="705">
        <v>-303</v>
      </c>
      <c r="X19" s="76"/>
      <c r="Y19" s="76"/>
      <c r="Z19" s="144">
        <v>-200</v>
      </c>
    </row>
    <row r="20" spans="1:28" ht="12" customHeight="1" thickTop="1" x14ac:dyDescent="0.2">
      <c r="D20" s="382"/>
      <c r="E20" s="418"/>
      <c r="F20" s="375"/>
      <c r="G20" s="45"/>
      <c r="H20" s="45"/>
      <c r="I20" s="49"/>
      <c r="J20" s="45"/>
      <c r="K20" s="8"/>
      <c r="N20" s="8"/>
      <c r="P20" s="382"/>
      <c r="Q20" s="401"/>
      <c r="R20" s="375"/>
      <c r="S20" s="45"/>
      <c r="T20" s="45"/>
      <c r="U20" s="49"/>
      <c r="W20" s="8"/>
      <c r="Z20" s="8"/>
    </row>
    <row r="21" spans="1:28" ht="14.1" customHeight="1" x14ac:dyDescent="0.2">
      <c r="G21" s="45"/>
      <c r="H21" s="45"/>
      <c r="I21" s="45"/>
      <c r="S21" s="45"/>
      <c r="T21" s="45"/>
      <c r="U21" s="45"/>
    </row>
    <row r="22" spans="1:28" ht="12" customHeight="1" x14ac:dyDescent="0.2">
      <c r="A22" s="86"/>
      <c r="B22" s="218"/>
      <c r="C22" s="217"/>
      <c r="G22" s="217"/>
      <c r="H22" s="217"/>
      <c r="I22" s="217"/>
      <c r="J22" s="217"/>
      <c r="K22" s="217"/>
      <c r="L22" s="217"/>
      <c r="M22" s="217"/>
      <c r="N22" s="217"/>
      <c r="O22" s="217"/>
      <c r="P22" s="217"/>
      <c r="Q22" s="217"/>
      <c r="R22" s="217"/>
      <c r="S22" s="217"/>
      <c r="T22" s="49"/>
      <c r="U22" s="49"/>
      <c r="V22" s="49"/>
      <c r="W22" s="49"/>
      <c r="X22" s="49"/>
      <c r="Y22" s="49"/>
      <c r="Z22" s="49"/>
      <c r="AA22" s="49"/>
      <c r="AB22" s="49"/>
    </row>
    <row r="23" spans="1:28" x14ac:dyDescent="0.2">
      <c r="U23" s="49"/>
    </row>
    <row r="24" spans="1:28" ht="15.75" customHeight="1" x14ac:dyDescent="0.2">
      <c r="U24" s="49"/>
    </row>
    <row r="25" spans="1:28" x14ac:dyDescent="0.2">
      <c r="N25" s="86"/>
      <c r="U25" s="49"/>
    </row>
    <row r="26" spans="1:28" x14ac:dyDescent="0.2">
      <c r="U26" s="49"/>
    </row>
    <row r="27" spans="1:28" ht="15.75" customHeight="1" x14ac:dyDescent="0.2">
      <c r="U27" s="49"/>
    </row>
  </sheetData>
  <mergeCells count="17">
    <mergeCell ref="A18:B18"/>
    <mergeCell ref="A19:B19"/>
    <mergeCell ref="A13:B13"/>
    <mergeCell ref="A14:B14"/>
    <mergeCell ref="A15:B15"/>
    <mergeCell ref="A16:B16"/>
    <mergeCell ref="A17:B17"/>
    <mergeCell ref="A12:B12"/>
    <mergeCell ref="A1:Z1"/>
    <mergeCell ref="A2:Z2"/>
    <mergeCell ref="A4:B4"/>
    <mergeCell ref="W4:Z4"/>
    <mergeCell ref="A8:B8"/>
    <mergeCell ref="A9:B9"/>
    <mergeCell ref="A10:B10"/>
    <mergeCell ref="A11:B11"/>
    <mergeCell ref="D4:U4"/>
  </mergeCells>
  <printOptions horizontalCentered="1"/>
  <pageMargins left="0.25" right="0.25" top="0.5" bottom="0.5" header="0.3" footer="0.3"/>
  <pageSetup scale="83" orientation="landscape" r:id="rId1"/>
  <headerFooter alignWithMargins="0">
    <oddFooter>&amp;L&amp;K0070C0The Allstate Corporation 2Q19 Supplement&amp;R&amp;A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0E559-E8A0-4E5C-B14B-F2DCB5E8F245}">
  <dimension ref="A1:AD52"/>
  <sheetViews>
    <sheetView zoomScaleNormal="100" zoomScaleSheetLayoutView="100" workbookViewId="0">
      <selection sqref="A1:X1"/>
    </sheetView>
  </sheetViews>
  <sheetFormatPr defaultColWidth="13.7109375" defaultRowHeight="12.75" x14ac:dyDescent="0.2"/>
  <cols>
    <col min="1" max="1" width="3" style="833" customWidth="1"/>
    <col min="2" max="2" width="40" style="833" customWidth="1"/>
    <col min="3" max="4" width="2.28515625" style="833" customWidth="1"/>
    <col min="5" max="5" width="10.28515625" style="833" customWidth="1"/>
    <col min="6" max="7" width="2.28515625" style="833" customWidth="1"/>
    <col min="8" max="8" width="10.28515625" style="833" customWidth="1"/>
    <col min="9" max="10" width="2.28515625" style="833" customWidth="1"/>
    <col min="11" max="11" width="10.28515625" style="833" customWidth="1"/>
    <col min="12" max="13" width="2.28515625" style="833" customWidth="1"/>
    <col min="14" max="14" width="10.28515625" style="833" customWidth="1"/>
    <col min="15" max="16" width="2.28515625" style="833" customWidth="1"/>
    <col min="17" max="17" width="10.28515625" style="833" customWidth="1"/>
    <col min="18" max="19" width="2.28515625" style="833" customWidth="1"/>
    <col min="20" max="20" width="10.28515625" style="833" customWidth="1"/>
    <col min="21" max="22" width="2.28515625" style="833" customWidth="1"/>
    <col min="23" max="23" width="10.28515625" style="833" customWidth="1"/>
    <col min="24" max="25" width="2.28515625" style="833" customWidth="1"/>
    <col min="26" max="26" width="10.28515625" style="833" customWidth="1"/>
    <col min="27" max="28" width="2.28515625" style="833" customWidth="1"/>
    <col min="29" max="29" width="10.28515625" style="833" customWidth="1"/>
    <col min="30" max="31" width="2.28515625" style="833" customWidth="1"/>
    <col min="32" max="32" width="10.28515625" style="833" customWidth="1"/>
    <col min="33" max="33" width="2.28515625" style="833" customWidth="1"/>
    <col min="34" max="16384" width="13.7109375" style="833"/>
  </cols>
  <sheetData>
    <row r="1" spans="1:24" ht="13.5" customHeight="1" x14ac:dyDescent="0.25">
      <c r="A1" s="1300" t="s">
        <v>6</v>
      </c>
      <c r="B1" s="1300"/>
      <c r="C1" s="1300"/>
      <c r="D1" s="1300"/>
      <c r="E1" s="1300"/>
      <c r="F1" s="1300"/>
      <c r="G1" s="1300"/>
      <c r="H1" s="1300"/>
      <c r="I1" s="1300"/>
      <c r="J1" s="1300"/>
      <c r="K1" s="1300"/>
      <c r="L1" s="1300"/>
      <c r="M1" s="1300"/>
      <c r="N1" s="1300"/>
      <c r="O1" s="1300"/>
      <c r="P1" s="1300"/>
      <c r="Q1" s="1300"/>
      <c r="R1" s="1300"/>
      <c r="S1" s="1300"/>
      <c r="T1" s="1300"/>
      <c r="U1" s="1300"/>
      <c r="V1" s="1300"/>
      <c r="W1" s="1300"/>
      <c r="X1" s="1300"/>
    </row>
    <row r="2" spans="1:24" ht="13.5" customHeight="1" x14ac:dyDescent="0.25">
      <c r="A2" s="1311" t="s">
        <v>219</v>
      </c>
      <c r="B2" s="1311"/>
      <c r="C2" s="1311"/>
      <c r="D2" s="1311"/>
      <c r="E2" s="1311"/>
      <c r="F2" s="1311"/>
      <c r="G2" s="1311"/>
      <c r="H2" s="1311"/>
      <c r="I2" s="1311"/>
      <c r="J2" s="1311"/>
      <c r="K2" s="1311"/>
      <c r="L2" s="1311"/>
      <c r="M2" s="1311"/>
      <c r="N2" s="1311"/>
      <c r="O2" s="1311"/>
      <c r="P2" s="1311"/>
      <c r="Q2" s="1311"/>
      <c r="R2" s="1311"/>
      <c r="S2" s="1311"/>
      <c r="T2" s="1311"/>
      <c r="U2" s="1311"/>
      <c r="V2" s="1311"/>
      <c r="W2" s="1311"/>
      <c r="X2" s="1311"/>
    </row>
    <row r="4" spans="1:24" ht="25.9" customHeight="1" x14ac:dyDescent="0.2">
      <c r="A4" s="1297" t="s">
        <v>47</v>
      </c>
      <c r="B4" s="1293"/>
      <c r="G4" s="843"/>
      <c r="H4" s="844" t="s">
        <v>522</v>
      </c>
      <c r="I4" s="845"/>
      <c r="J4" s="837"/>
      <c r="K4" s="846" t="s">
        <v>339</v>
      </c>
      <c r="L4" s="847"/>
      <c r="M4" s="847"/>
      <c r="N4" s="848" t="s">
        <v>10</v>
      </c>
      <c r="O4" s="847"/>
      <c r="P4" s="847"/>
      <c r="Q4" s="846" t="s">
        <v>340</v>
      </c>
      <c r="R4" s="847"/>
      <c r="S4" s="849"/>
      <c r="T4" s="850" t="s">
        <v>0</v>
      </c>
      <c r="U4" s="851"/>
      <c r="W4" s="846" t="s">
        <v>1</v>
      </c>
      <c r="X4" s="847"/>
    </row>
    <row r="5" spans="1:24" ht="12" customHeight="1" x14ac:dyDescent="0.2">
      <c r="G5" s="270"/>
      <c r="H5" s="836"/>
      <c r="I5" s="236"/>
      <c r="J5" s="237"/>
      <c r="K5" s="852"/>
      <c r="L5" s="847"/>
      <c r="M5" s="847"/>
      <c r="N5" s="852"/>
      <c r="O5" s="847"/>
      <c r="P5" s="847"/>
      <c r="Q5" s="852"/>
      <c r="R5" s="847"/>
      <c r="S5" s="853"/>
      <c r="T5" s="852"/>
      <c r="U5" s="854"/>
      <c r="W5" s="852"/>
      <c r="X5" s="847"/>
    </row>
    <row r="6" spans="1:24" ht="12" customHeight="1" x14ac:dyDescent="0.2">
      <c r="A6" s="1297" t="s">
        <v>197</v>
      </c>
      <c r="B6" s="1293"/>
      <c r="G6" s="270"/>
      <c r="H6" s="256"/>
      <c r="I6" s="236"/>
      <c r="J6" s="237"/>
      <c r="K6" s="847"/>
      <c r="L6" s="847"/>
      <c r="M6" s="847"/>
      <c r="N6" s="847"/>
      <c r="O6" s="847"/>
      <c r="P6" s="847"/>
      <c r="Q6" s="847"/>
      <c r="R6" s="847"/>
      <c r="S6" s="853"/>
      <c r="T6" s="855"/>
      <c r="U6" s="854"/>
      <c r="W6" s="847"/>
      <c r="X6" s="847"/>
    </row>
    <row r="7" spans="1:24" ht="12" customHeight="1" x14ac:dyDescent="0.2">
      <c r="A7" s="1299" t="s">
        <v>591</v>
      </c>
      <c r="B7" s="1293"/>
      <c r="G7" s="270"/>
      <c r="H7" s="256"/>
      <c r="I7" s="236"/>
      <c r="J7" s="237"/>
      <c r="K7" s="847"/>
      <c r="L7" s="847"/>
      <c r="M7" s="847"/>
      <c r="N7" s="847"/>
      <c r="O7" s="847"/>
      <c r="P7" s="847"/>
      <c r="Q7" s="847"/>
      <c r="R7" s="847"/>
      <c r="S7" s="853"/>
      <c r="T7" s="855"/>
      <c r="U7" s="854"/>
      <c r="W7" s="847"/>
      <c r="X7" s="847"/>
    </row>
    <row r="8" spans="1:24" ht="12" customHeight="1" x14ac:dyDescent="0.2">
      <c r="A8" s="1308" t="s">
        <v>592</v>
      </c>
      <c r="B8" s="1308"/>
      <c r="G8" s="270"/>
      <c r="H8" s="719">
        <v>6891</v>
      </c>
      <c r="I8" s="485"/>
      <c r="J8" s="238"/>
      <c r="K8" s="856">
        <v>7132</v>
      </c>
      <c r="L8" s="857"/>
      <c r="M8" s="857"/>
      <c r="N8" s="856">
        <v>7000</v>
      </c>
      <c r="O8" s="857"/>
      <c r="P8" s="857"/>
      <c r="Q8" s="856">
        <v>7252</v>
      </c>
      <c r="R8" s="857"/>
      <c r="S8" s="858"/>
      <c r="T8" s="859">
        <v>7396</v>
      </c>
      <c r="U8" s="860"/>
      <c r="V8" s="243"/>
      <c r="W8" s="856">
        <v>6310</v>
      </c>
      <c r="X8" s="861"/>
    </row>
    <row r="9" spans="1:24" ht="12" customHeight="1" x14ac:dyDescent="0.2">
      <c r="A9" s="1308" t="s">
        <v>593</v>
      </c>
      <c r="B9" s="1308"/>
      <c r="G9" s="270"/>
      <c r="H9" s="720">
        <v>51593</v>
      </c>
      <c r="I9" s="493"/>
      <c r="J9" s="251"/>
      <c r="K9" s="862">
        <v>51070</v>
      </c>
      <c r="L9" s="863"/>
      <c r="M9" s="863"/>
      <c r="N9" s="862">
        <v>50170</v>
      </c>
      <c r="O9" s="863"/>
      <c r="P9" s="863"/>
      <c r="Q9" s="862">
        <v>50411</v>
      </c>
      <c r="R9" s="863"/>
      <c r="S9" s="864"/>
      <c r="T9" s="865">
        <v>49495</v>
      </c>
      <c r="U9" s="866"/>
      <c r="V9" s="248"/>
      <c r="W9" s="862">
        <v>50364</v>
      </c>
      <c r="X9" s="867"/>
    </row>
    <row r="10" spans="1:24" ht="14.1" customHeight="1" x14ac:dyDescent="0.2">
      <c r="A10" s="1339" t="s">
        <v>594</v>
      </c>
      <c r="B10" s="1305"/>
      <c r="G10" s="270"/>
      <c r="H10" s="720">
        <v>7906</v>
      </c>
      <c r="I10" s="493"/>
      <c r="J10" s="251"/>
      <c r="K10" s="862">
        <v>5802</v>
      </c>
      <c r="L10" s="863"/>
      <c r="M10" s="863"/>
      <c r="N10" s="862">
        <v>5036</v>
      </c>
      <c r="O10" s="863"/>
      <c r="P10" s="863"/>
      <c r="Q10" s="862">
        <v>6965</v>
      </c>
      <c r="R10" s="863"/>
      <c r="S10" s="864"/>
      <c r="T10" s="865">
        <v>6888</v>
      </c>
      <c r="U10" s="866"/>
      <c r="V10" s="248"/>
      <c r="W10" s="862">
        <v>6986</v>
      </c>
      <c r="X10" s="867"/>
    </row>
    <row r="11" spans="1:24" ht="12" customHeight="1" x14ac:dyDescent="0.2">
      <c r="A11" s="1299" t="s">
        <v>79</v>
      </c>
      <c r="B11" s="1293"/>
      <c r="G11" s="270"/>
      <c r="H11" s="720">
        <v>4687</v>
      </c>
      <c r="I11" s="493"/>
      <c r="J11" s="251"/>
      <c r="K11" s="862">
        <v>4681</v>
      </c>
      <c r="L11" s="863"/>
      <c r="M11" s="863"/>
      <c r="N11" s="862">
        <v>4670</v>
      </c>
      <c r="O11" s="863"/>
      <c r="P11" s="863"/>
      <c r="Q11" s="862">
        <v>4592</v>
      </c>
      <c r="R11" s="863"/>
      <c r="S11" s="864"/>
      <c r="T11" s="865">
        <v>4535</v>
      </c>
      <c r="U11" s="866"/>
      <c r="V11" s="248"/>
      <c r="W11" s="862">
        <v>4679</v>
      </c>
      <c r="X11" s="867"/>
    </row>
    <row r="12" spans="1:24" ht="14.1" customHeight="1" x14ac:dyDescent="0.2">
      <c r="A12" s="1299" t="s">
        <v>595</v>
      </c>
      <c r="B12" s="1293"/>
      <c r="G12" s="270"/>
      <c r="H12" s="720">
        <v>7818</v>
      </c>
      <c r="I12" s="493"/>
      <c r="J12" s="251"/>
      <c r="K12" s="862">
        <v>7493</v>
      </c>
      <c r="L12" s="863"/>
      <c r="M12" s="863"/>
      <c r="N12" s="862">
        <v>7505</v>
      </c>
      <c r="O12" s="863"/>
      <c r="P12" s="863"/>
      <c r="Q12" s="862">
        <v>7602</v>
      </c>
      <c r="R12" s="863"/>
      <c r="S12" s="864"/>
      <c r="T12" s="865">
        <v>7679</v>
      </c>
      <c r="U12" s="866"/>
      <c r="V12" s="248"/>
      <c r="W12" s="862">
        <v>7434</v>
      </c>
      <c r="X12" s="867"/>
    </row>
    <row r="13" spans="1:24" ht="12" customHeight="1" x14ac:dyDescent="0.2">
      <c r="A13" s="1299" t="s">
        <v>333</v>
      </c>
      <c r="B13" s="1293"/>
      <c r="G13" s="270"/>
      <c r="H13" s="720">
        <v>3740</v>
      </c>
      <c r="I13" s="493"/>
      <c r="J13" s="251"/>
      <c r="K13" s="862">
        <v>4157</v>
      </c>
      <c r="L13" s="863"/>
      <c r="M13" s="863"/>
      <c r="N13" s="862">
        <v>3027</v>
      </c>
      <c r="O13" s="863"/>
      <c r="P13" s="863"/>
      <c r="Q13" s="862">
        <v>3071</v>
      </c>
      <c r="R13" s="863"/>
      <c r="S13" s="864"/>
      <c r="T13" s="865">
        <v>3123</v>
      </c>
      <c r="U13" s="866"/>
      <c r="V13" s="248"/>
      <c r="W13" s="862">
        <v>3424</v>
      </c>
      <c r="X13" s="867"/>
    </row>
    <row r="14" spans="1:24" ht="12" customHeight="1" x14ac:dyDescent="0.2">
      <c r="A14" s="1299" t="s">
        <v>83</v>
      </c>
      <c r="B14" s="1293"/>
      <c r="G14" s="270"/>
      <c r="H14" s="721">
        <v>3856</v>
      </c>
      <c r="I14" s="493"/>
      <c r="J14" s="251"/>
      <c r="K14" s="868">
        <v>3786</v>
      </c>
      <c r="L14" s="863"/>
      <c r="M14" s="863"/>
      <c r="N14" s="868">
        <v>3852</v>
      </c>
      <c r="O14" s="863"/>
      <c r="P14" s="863"/>
      <c r="Q14" s="868">
        <v>4075</v>
      </c>
      <c r="R14" s="863"/>
      <c r="S14" s="864"/>
      <c r="T14" s="868">
        <v>4125</v>
      </c>
      <c r="U14" s="866"/>
      <c r="V14" s="248"/>
      <c r="W14" s="869">
        <v>4092</v>
      </c>
      <c r="X14" s="867"/>
    </row>
    <row r="15" spans="1:24" ht="14.1" customHeight="1" thickBot="1" x14ac:dyDescent="0.25">
      <c r="A15" s="1308" t="s">
        <v>150</v>
      </c>
      <c r="B15" s="1308"/>
      <c r="G15" s="270"/>
      <c r="H15" s="724">
        <v>86491</v>
      </c>
      <c r="I15" s="485"/>
      <c r="J15" s="238"/>
      <c r="K15" s="870">
        <v>84121</v>
      </c>
      <c r="L15" s="857"/>
      <c r="M15" s="857"/>
      <c r="N15" s="870">
        <v>81260</v>
      </c>
      <c r="O15" s="857"/>
      <c r="P15" s="857"/>
      <c r="Q15" s="870">
        <v>83968</v>
      </c>
      <c r="R15" s="857"/>
      <c r="S15" s="858"/>
      <c r="T15" s="870">
        <v>83241</v>
      </c>
      <c r="U15" s="860"/>
      <c r="V15" s="243"/>
      <c r="W15" s="871">
        <v>83289</v>
      </c>
      <c r="X15" s="861"/>
    </row>
    <row r="16" spans="1:24" ht="12" customHeight="1" thickTop="1" x14ac:dyDescent="0.2">
      <c r="A16" s="1293"/>
      <c r="B16" s="1293"/>
      <c r="G16" s="270"/>
      <c r="H16" s="777"/>
      <c r="I16" s="492"/>
      <c r="J16" s="253"/>
      <c r="K16" s="872"/>
      <c r="L16" s="873"/>
      <c r="M16" s="873"/>
      <c r="N16" s="872"/>
      <c r="O16" s="873"/>
      <c r="P16" s="873"/>
      <c r="Q16" s="872"/>
      <c r="R16" s="873"/>
      <c r="S16" s="874"/>
      <c r="T16" s="872"/>
      <c r="U16" s="854"/>
      <c r="W16" s="875"/>
      <c r="X16" s="834"/>
    </row>
    <row r="17" spans="1:24" ht="12" customHeight="1" x14ac:dyDescent="0.2">
      <c r="A17" s="1299" t="s">
        <v>596</v>
      </c>
      <c r="B17" s="1293"/>
      <c r="G17" s="270"/>
      <c r="H17" s="728"/>
      <c r="I17" s="492"/>
      <c r="J17" s="253"/>
      <c r="K17" s="873"/>
      <c r="L17" s="873"/>
      <c r="M17" s="873"/>
      <c r="N17" s="873"/>
      <c r="O17" s="873"/>
      <c r="P17" s="873"/>
      <c r="Q17" s="873"/>
      <c r="R17" s="873"/>
      <c r="S17" s="874"/>
      <c r="T17" s="876"/>
      <c r="U17" s="854"/>
      <c r="W17" s="847"/>
      <c r="X17" s="834"/>
    </row>
    <row r="18" spans="1:24" ht="12" customHeight="1" x14ac:dyDescent="0.2">
      <c r="A18" s="1308" t="s">
        <v>592</v>
      </c>
      <c r="B18" s="1308"/>
      <c r="G18" s="270"/>
      <c r="H18" s="719">
        <v>6652</v>
      </c>
      <c r="I18" s="485"/>
      <c r="J18" s="238"/>
      <c r="K18" s="856">
        <v>6980</v>
      </c>
      <c r="L18" s="857"/>
      <c r="M18" s="857"/>
      <c r="N18" s="856">
        <v>6994</v>
      </c>
      <c r="O18" s="857"/>
      <c r="P18" s="857"/>
      <c r="Q18" s="856">
        <v>7340</v>
      </c>
      <c r="R18" s="857"/>
      <c r="S18" s="858"/>
      <c r="T18" s="859">
        <v>7438</v>
      </c>
      <c r="U18" s="860"/>
      <c r="V18" s="243"/>
      <c r="W18" s="856">
        <v>6379</v>
      </c>
      <c r="X18" s="861"/>
    </row>
    <row r="19" spans="1:24" ht="12" customHeight="1" x14ac:dyDescent="0.2">
      <c r="A19" s="1308" t="s">
        <v>593</v>
      </c>
      <c r="B19" s="1308"/>
      <c r="G19" s="270"/>
      <c r="H19" s="720">
        <v>49356</v>
      </c>
      <c r="I19" s="493"/>
      <c r="J19" s="251"/>
      <c r="K19" s="862">
        <v>49851</v>
      </c>
      <c r="L19" s="863"/>
      <c r="M19" s="863"/>
      <c r="N19" s="862">
        <v>50140</v>
      </c>
      <c r="O19" s="863"/>
      <c r="P19" s="863"/>
      <c r="Q19" s="862">
        <v>50278</v>
      </c>
      <c r="R19" s="863"/>
      <c r="S19" s="864"/>
      <c r="T19" s="865">
        <v>49312</v>
      </c>
      <c r="U19" s="866"/>
      <c r="V19" s="248"/>
      <c r="W19" s="877">
        <v>49830</v>
      </c>
      <c r="X19" s="867"/>
    </row>
    <row r="20" spans="1:24" ht="12" customHeight="1" x14ac:dyDescent="0.2">
      <c r="A20" s="1308" t="s">
        <v>597</v>
      </c>
      <c r="B20" s="1308"/>
      <c r="G20" s="270"/>
      <c r="H20" s="878">
        <v>104.4</v>
      </c>
      <c r="I20" s="492" t="s">
        <v>256</v>
      </c>
      <c r="J20" s="253"/>
      <c r="K20" s="879">
        <v>102.4</v>
      </c>
      <c r="L20" s="873" t="s">
        <v>256</v>
      </c>
      <c r="M20" s="873"/>
      <c r="N20" s="879">
        <v>100.1</v>
      </c>
      <c r="O20" s="873" t="s">
        <v>256</v>
      </c>
      <c r="P20" s="873"/>
      <c r="Q20" s="879">
        <v>100.1</v>
      </c>
      <c r="R20" s="873" t="s">
        <v>256</v>
      </c>
      <c r="S20" s="874"/>
      <c r="T20" s="880">
        <v>100.2</v>
      </c>
      <c r="U20" s="854" t="s">
        <v>256</v>
      </c>
      <c r="W20" s="879">
        <v>100.8</v>
      </c>
      <c r="X20" s="834" t="s">
        <v>256</v>
      </c>
    </row>
    <row r="21" spans="1:24" ht="12" customHeight="1" x14ac:dyDescent="0.2">
      <c r="A21" s="1299" t="s">
        <v>598</v>
      </c>
      <c r="B21" s="1293"/>
      <c r="G21" s="270"/>
      <c r="H21" s="719">
        <v>3740</v>
      </c>
      <c r="I21" s="485"/>
      <c r="J21" s="238"/>
      <c r="K21" s="856">
        <v>4157</v>
      </c>
      <c r="L21" s="857"/>
      <c r="M21" s="857"/>
      <c r="N21" s="856">
        <v>3027</v>
      </c>
      <c r="O21" s="857"/>
      <c r="P21" s="857"/>
      <c r="Q21" s="856">
        <v>3071</v>
      </c>
      <c r="R21" s="857"/>
      <c r="S21" s="858"/>
      <c r="T21" s="859">
        <v>3123</v>
      </c>
      <c r="U21" s="860"/>
      <c r="W21" s="856">
        <v>3424</v>
      </c>
      <c r="X21" s="861"/>
    </row>
    <row r="22" spans="1:24" ht="12" customHeight="1" x14ac:dyDescent="0.2">
      <c r="G22" s="270"/>
      <c r="H22" s="769"/>
      <c r="I22" s="236"/>
      <c r="J22" s="237"/>
      <c r="K22" s="847"/>
      <c r="L22" s="847"/>
      <c r="M22" s="847"/>
      <c r="N22" s="847"/>
      <c r="O22" s="847"/>
      <c r="P22" s="847"/>
      <c r="Q22" s="847"/>
      <c r="R22" s="847"/>
      <c r="S22" s="853"/>
      <c r="T22" s="855"/>
      <c r="U22" s="854"/>
      <c r="W22" s="847"/>
      <c r="X22" s="834"/>
    </row>
    <row r="23" spans="1:24" ht="24" customHeight="1" x14ac:dyDescent="0.2">
      <c r="A23" s="1372" t="s">
        <v>702</v>
      </c>
      <c r="B23" s="1372"/>
      <c r="C23" s="841"/>
      <c r="G23" s="881"/>
      <c r="H23" s="704">
        <v>1410</v>
      </c>
      <c r="I23" s="1099"/>
      <c r="J23" s="1100"/>
      <c r="K23" s="1101">
        <v>1231</v>
      </c>
      <c r="L23" s="1102"/>
      <c r="M23" s="1102"/>
      <c r="N23" s="1101">
        <v>1236</v>
      </c>
      <c r="O23" s="1102"/>
      <c r="P23" s="1102"/>
      <c r="Q23" s="1101">
        <v>1308</v>
      </c>
      <c r="R23" s="1102"/>
      <c r="S23" s="1103"/>
      <c r="T23" s="1101">
        <v>1366</v>
      </c>
      <c r="U23" s="1104"/>
      <c r="V23" s="1036"/>
      <c r="W23" s="1105">
        <v>1347</v>
      </c>
      <c r="X23" s="834"/>
    </row>
    <row r="24" spans="1:24" ht="12" customHeight="1" x14ac:dyDescent="0.2">
      <c r="A24" s="883"/>
      <c r="B24" s="883"/>
      <c r="C24" s="841"/>
      <c r="G24" s="884"/>
      <c r="H24" s="885"/>
      <c r="I24" s="886"/>
      <c r="J24" s="882"/>
      <c r="K24" s="84"/>
      <c r="L24" s="887"/>
      <c r="M24" s="887"/>
      <c r="N24" s="84"/>
      <c r="O24" s="887"/>
      <c r="P24" s="887"/>
      <c r="Q24" s="84"/>
      <c r="R24" s="887"/>
      <c r="S24" s="888"/>
      <c r="T24" s="885"/>
      <c r="U24" s="889"/>
      <c r="W24" s="61"/>
    </row>
    <row r="25" spans="1:24" ht="12" customHeight="1" x14ac:dyDescent="0.2">
      <c r="A25" s="883"/>
      <c r="B25" s="883"/>
      <c r="C25" s="841"/>
      <c r="D25" s="61"/>
      <c r="E25" s="84"/>
      <c r="F25" s="887"/>
      <c r="G25" s="882"/>
      <c r="H25" s="84"/>
      <c r="I25" s="887"/>
      <c r="J25" s="887"/>
      <c r="K25" s="84"/>
      <c r="L25" s="887"/>
      <c r="M25" s="887"/>
      <c r="N25" s="84"/>
      <c r="O25" s="887"/>
      <c r="P25" s="882"/>
      <c r="Q25" s="84"/>
      <c r="R25" s="68"/>
      <c r="S25" s="61"/>
      <c r="T25" s="61"/>
    </row>
    <row r="26" spans="1:24" ht="12" customHeight="1" x14ac:dyDescent="0.2">
      <c r="A26" s="883"/>
      <c r="B26" s="883"/>
      <c r="C26" s="841"/>
      <c r="D26" s="61"/>
      <c r="E26" s="1371" t="s">
        <v>673</v>
      </c>
      <c r="F26" s="1371"/>
      <c r="G26" s="1371"/>
      <c r="H26" s="1371"/>
      <c r="I26" s="1371"/>
      <c r="J26" s="1371"/>
      <c r="K26" s="1371"/>
      <c r="L26" s="1371"/>
      <c r="M26" s="1371"/>
      <c r="N26" s="1371"/>
      <c r="O26" s="1371"/>
      <c r="P26" s="1371"/>
      <c r="Q26" s="1371"/>
      <c r="R26" s="1371"/>
      <c r="S26" s="1371"/>
      <c r="T26" s="1371"/>
      <c r="U26" s="890"/>
    </row>
    <row r="27" spans="1:24" ht="25.5" customHeight="1" x14ac:dyDescent="0.2">
      <c r="A27" s="59"/>
      <c r="B27" s="59"/>
      <c r="D27" s="237"/>
      <c r="E27" s="891" t="s">
        <v>55</v>
      </c>
      <c r="F27" s="891"/>
      <c r="G27" s="891"/>
      <c r="H27" s="891" t="s">
        <v>56</v>
      </c>
      <c r="I27" s="891"/>
      <c r="J27" s="891"/>
      <c r="K27" s="891" t="s">
        <v>255</v>
      </c>
      <c r="L27" s="891"/>
      <c r="M27" s="891"/>
      <c r="N27" s="891" t="s">
        <v>51</v>
      </c>
      <c r="O27" s="891"/>
      <c r="P27" s="891"/>
      <c r="Q27" s="891" t="s">
        <v>52</v>
      </c>
      <c r="R27" s="891"/>
      <c r="S27" s="891"/>
      <c r="T27" s="891" t="s">
        <v>57</v>
      </c>
      <c r="U27" s="892"/>
      <c r="V27" s="892"/>
      <c r="W27" s="844" t="s">
        <v>150</v>
      </c>
    </row>
    <row r="28" spans="1:24" ht="12" customHeight="1" x14ac:dyDescent="0.2">
      <c r="A28" s="1299" t="s">
        <v>591</v>
      </c>
      <c r="B28" s="1293"/>
      <c r="D28" s="237"/>
      <c r="G28" s="237"/>
      <c r="P28" s="237"/>
      <c r="R28" s="256"/>
      <c r="S28" s="237"/>
    </row>
    <row r="29" spans="1:24" ht="12" customHeight="1" x14ac:dyDescent="0.2">
      <c r="A29" s="1308" t="s">
        <v>592</v>
      </c>
      <c r="B29" s="1308"/>
      <c r="D29" s="237"/>
      <c r="E29" s="783">
        <v>6569</v>
      </c>
      <c r="F29" s="893"/>
      <c r="G29" s="893"/>
      <c r="H29" s="783">
        <v>34</v>
      </c>
      <c r="I29" s="893"/>
      <c r="J29" s="893"/>
      <c r="K29" s="783">
        <v>0</v>
      </c>
      <c r="L29" s="894"/>
      <c r="M29" s="894"/>
      <c r="N29" s="783">
        <v>0</v>
      </c>
      <c r="O29" s="893"/>
      <c r="P29" s="893"/>
      <c r="Q29" s="783">
        <v>73</v>
      </c>
      <c r="R29" s="893"/>
      <c r="S29" s="893"/>
      <c r="T29" s="783">
        <v>215</v>
      </c>
      <c r="U29" s="130"/>
      <c r="W29" s="719">
        <v>6891</v>
      </c>
    </row>
    <row r="30" spans="1:24" ht="12" customHeight="1" x14ac:dyDescent="0.2">
      <c r="A30" s="1308" t="s">
        <v>593</v>
      </c>
      <c r="B30" s="1308"/>
      <c r="D30" s="237"/>
      <c r="E30" s="659">
        <v>25411</v>
      </c>
      <c r="F30" s="895"/>
      <c r="G30" s="895"/>
      <c r="H30" s="659">
        <v>1043</v>
      </c>
      <c r="I30" s="895"/>
      <c r="J30" s="895"/>
      <c r="K30" s="659">
        <v>7682</v>
      </c>
      <c r="L30" s="895"/>
      <c r="M30" s="895"/>
      <c r="N30" s="659">
        <v>1302</v>
      </c>
      <c r="O30" s="895"/>
      <c r="P30" s="895"/>
      <c r="Q30" s="659">
        <v>14363</v>
      </c>
      <c r="R30" s="895"/>
      <c r="S30" s="895"/>
      <c r="T30" s="659">
        <v>1792</v>
      </c>
      <c r="U30" s="132"/>
      <c r="W30" s="720">
        <v>51593</v>
      </c>
    </row>
    <row r="31" spans="1:24" ht="12" customHeight="1" x14ac:dyDescent="0.2">
      <c r="A31" s="1339" t="s">
        <v>205</v>
      </c>
      <c r="B31" s="1305"/>
      <c r="D31" s="237"/>
      <c r="E31" s="659">
        <v>5805</v>
      </c>
      <c r="F31" s="895"/>
      <c r="G31" s="895"/>
      <c r="H31" s="659">
        <v>228</v>
      </c>
      <c r="I31" s="895"/>
      <c r="J31" s="895"/>
      <c r="K31" s="659">
        <v>102</v>
      </c>
      <c r="L31" s="895"/>
      <c r="M31" s="895"/>
      <c r="N31" s="659">
        <v>109</v>
      </c>
      <c r="O31" s="895"/>
      <c r="P31" s="895"/>
      <c r="Q31" s="659">
        <v>1339</v>
      </c>
      <c r="R31" s="895"/>
      <c r="S31" s="895"/>
      <c r="T31" s="659">
        <v>323</v>
      </c>
      <c r="U31" s="132"/>
      <c r="W31" s="720">
        <v>7906</v>
      </c>
    </row>
    <row r="32" spans="1:24" ht="12" customHeight="1" x14ac:dyDescent="0.2">
      <c r="A32" s="1299" t="s">
        <v>79</v>
      </c>
      <c r="B32" s="1293"/>
      <c r="D32" s="237"/>
      <c r="E32" s="659">
        <v>359</v>
      </c>
      <c r="F32" s="895"/>
      <c r="G32" s="895"/>
      <c r="H32" s="786">
        <v>0</v>
      </c>
      <c r="I32" s="895"/>
      <c r="J32" s="895"/>
      <c r="K32" s="659">
        <v>1933</v>
      </c>
      <c r="L32" s="895"/>
      <c r="M32" s="895"/>
      <c r="N32" s="659">
        <v>205</v>
      </c>
      <c r="O32" s="895"/>
      <c r="P32" s="895"/>
      <c r="Q32" s="659">
        <v>2190</v>
      </c>
      <c r="R32" s="895"/>
      <c r="S32" s="895"/>
      <c r="T32" s="786">
        <v>0</v>
      </c>
      <c r="U32" s="132"/>
      <c r="W32" s="720">
        <v>4687</v>
      </c>
    </row>
    <row r="33" spans="1:30" ht="12" customHeight="1" x14ac:dyDescent="0.2">
      <c r="A33" s="1299" t="s">
        <v>81</v>
      </c>
      <c r="B33" s="1293"/>
      <c r="D33" s="237"/>
      <c r="E33" s="659">
        <v>4558</v>
      </c>
      <c r="F33" s="895"/>
      <c r="G33" s="895"/>
      <c r="H33" s="786">
        <v>0</v>
      </c>
      <c r="I33" s="895"/>
      <c r="J33" s="895"/>
      <c r="K33" s="786">
        <v>0</v>
      </c>
      <c r="L33" s="895"/>
      <c r="M33" s="895"/>
      <c r="N33" s="786">
        <v>0</v>
      </c>
      <c r="O33" s="895"/>
      <c r="P33" s="895"/>
      <c r="Q33" s="659">
        <v>3260</v>
      </c>
      <c r="R33" s="895"/>
      <c r="S33" s="895"/>
      <c r="T33" s="786">
        <v>0</v>
      </c>
      <c r="U33" s="132"/>
      <c r="W33" s="720">
        <v>7818</v>
      </c>
    </row>
    <row r="34" spans="1:30" ht="12" customHeight="1" x14ac:dyDescent="0.2">
      <c r="A34" s="1299" t="s">
        <v>333</v>
      </c>
      <c r="B34" s="1293"/>
      <c r="D34" s="237"/>
      <c r="E34" s="659">
        <v>1962</v>
      </c>
      <c r="F34" s="895"/>
      <c r="G34" s="895"/>
      <c r="H34" s="659">
        <v>103</v>
      </c>
      <c r="I34" s="895"/>
      <c r="J34" s="895"/>
      <c r="K34" s="659">
        <v>330</v>
      </c>
      <c r="L34" s="895"/>
      <c r="M34" s="895"/>
      <c r="N34" s="659">
        <v>29</v>
      </c>
      <c r="O34" s="895"/>
      <c r="P34" s="895"/>
      <c r="Q34" s="659">
        <v>899</v>
      </c>
      <c r="R34" s="895"/>
      <c r="S34" s="895"/>
      <c r="T34" s="659">
        <v>417</v>
      </c>
      <c r="U34" s="132"/>
      <c r="W34" s="720">
        <v>3740</v>
      </c>
    </row>
    <row r="35" spans="1:30" ht="12" customHeight="1" x14ac:dyDescent="0.2">
      <c r="A35" s="1299" t="s">
        <v>83</v>
      </c>
      <c r="B35" s="1293"/>
      <c r="D35" s="237"/>
      <c r="E35" s="660">
        <v>1589</v>
      </c>
      <c r="F35" s="895"/>
      <c r="G35" s="895"/>
      <c r="H35" s="896">
        <v>0</v>
      </c>
      <c r="I35" s="895"/>
      <c r="J35" s="895"/>
      <c r="K35" s="660">
        <v>1322</v>
      </c>
      <c r="L35" s="895"/>
      <c r="M35" s="895"/>
      <c r="N35" s="660">
        <v>304</v>
      </c>
      <c r="O35" s="895"/>
      <c r="P35" s="895"/>
      <c r="Q35" s="660">
        <v>641</v>
      </c>
      <c r="R35" s="895"/>
      <c r="S35" s="895"/>
      <c r="T35" s="896">
        <v>0</v>
      </c>
      <c r="U35" s="132"/>
      <c r="W35" s="721">
        <v>3856</v>
      </c>
    </row>
    <row r="36" spans="1:30" ht="13.5" customHeight="1" thickBot="1" x14ac:dyDescent="0.25">
      <c r="A36" s="1308" t="s">
        <v>150</v>
      </c>
      <c r="B36" s="1308"/>
      <c r="D36" s="237"/>
      <c r="E36" s="797">
        <v>46253</v>
      </c>
      <c r="F36" s="893"/>
      <c r="G36" s="893"/>
      <c r="H36" s="797">
        <v>1408</v>
      </c>
      <c r="I36" s="893"/>
      <c r="J36" s="893"/>
      <c r="K36" s="797">
        <v>11369</v>
      </c>
      <c r="L36" s="893"/>
      <c r="M36" s="893"/>
      <c r="N36" s="797">
        <v>1949</v>
      </c>
      <c r="O36" s="893"/>
      <c r="P36" s="893"/>
      <c r="Q36" s="797">
        <v>22765</v>
      </c>
      <c r="R36" s="893"/>
      <c r="S36" s="893"/>
      <c r="T36" s="797">
        <v>2747</v>
      </c>
      <c r="U36" s="130"/>
      <c r="W36" s="724">
        <v>86491</v>
      </c>
    </row>
    <row r="37" spans="1:30" ht="12" customHeight="1" thickTop="1" x14ac:dyDescent="0.2">
      <c r="D37" s="237"/>
      <c r="E37" s="834"/>
      <c r="F37" s="834"/>
      <c r="G37" s="897"/>
      <c r="H37" s="834"/>
      <c r="I37" s="834"/>
      <c r="J37" s="834"/>
      <c r="K37" s="834"/>
      <c r="L37" s="834"/>
      <c r="M37" s="834"/>
      <c r="N37" s="834"/>
      <c r="O37" s="834"/>
      <c r="P37" s="897"/>
      <c r="Q37" s="834"/>
      <c r="R37" s="769"/>
      <c r="S37" s="897"/>
      <c r="T37" s="834"/>
    </row>
    <row r="38" spans="1:30" s="256" customFormat="1" ht="12" customHeight="1" x14ac:dyDescent="0.2">
      <c r="A38" s="1369" t="s">
        <v>596</v>
      </c>
      <c r="B38" s="1370"/>
      <c r="G38" s="237"/>
      <c r="H38" s="728"/>
      <c r="I38" s="475"/>
      <c r="J38" s="253"/>
      <c r="K38" s="876"/>
      <c r="L38" s="876"/>
      <c r="M38" s="876"/>
      <c r="N38" s="876"/>
      <c r="O38" s="876"/>
      <c r="P38" s="876"/>
      <c r="Q38" s="876"/>
      <c r="R38" s="876"/>
      <c r="S38" s="872"/>
      <c r="T38" s="876"/>
      <c r="U38" s="855"/>
      <c r="AC38" s="855"/>
      <c r="AD38" s="769"/>
    </row>
    <row r="39" spans="1:30" s="256" customFormat="1" ht="12" customHeight="1" x14ac:dyDescent="0.2">
      <c r="A39" s="1368" t="s">
        <v>592</v>
      </c>
      <c r="B39" s="1368"/>
      <c r="E39" s="719">
        <v>6342</v>
      </c>
      <c r="G39" s="237"/>
      <c r="H39" s="719">
        <v>34</v>
      </c>
      <c r="I39" s="489"/>
      <c r="J39" s="238"/>
      <c r="K39" s="859">
        <v>0</v>
      </c>
      <c r="L39" s="1194"/>
      <c r="M39" s="1194"/>
      <c r="N39" s="859">
        <v>0</v>
      </c>
      <c r="O39" s="1194"/>
      <c r="P39" s="1194"/>
      <c r="Q39" s="859">
        <v>70</v>
      </c>
      <c r="R39" s="1194"/>
      <c r="S39" s="859"/>
      <c r="T39" s="859">
        <v>206</v>
      </c>
      <c r="U39" s="1195"/>
      <c r="V39" s="306"/>
      <c r="W39" s="859">
        <v>6652</v>
      </c>
      <c r="X39" s="306"/>
      <c r="Y39" s="306"/>
      <c r="Z39" s="241"/>
      <c r="AA39" s="306"/>
      <c r="AB39" s="306"/>
      <c r="AD39" s="1196"/>
    </row>
    <row r="40" spans="1:30" s="256" customFormat="1" ht="12" customHeight="1" x14ac:dyDescent="0.2">
      <c r="A40" s="1368" t="s">
        <v>593</v>
      </c>
      <c r="B40" s="1368"/>
      <c r="E40" s="720">
        <v>24643</v>
      </c>
      <c r="G40" s="237"/>
      <c r="H40" s="720">
        <v>1008</v>
      </c>
      <c r="I40" s="471"/>
      <c r="J40" s="251"/>
      <c r="K40" s="865">
        <v>7152</v>
      </c>
      <c r="L40" s="1197"/>
      <c r="M40" s="1197"/>
      <c r="N40" s="865">
        <v>1245</v>
      </c>
      <c r="O40" s="1197"/>
      <c r="P40" s="1197"/>
      <c r="Q40" s="865">
        <v>13547</v>
      </c>
      <c r="R40" s="1197"/>
      <c r="S40" s="865"/>
      <c r="T40" s="865">
        <v>1761</v>
      </c>
      <c r="U40" s="1198"/>
      <c r="V40" s="307"/>
      <c r="W40" s="1199">
        <v>49356</v>
      </c>
      <c r="X40" s="307"/>
      <c r="Y40" s="307"/>
      <c r="Z40" s="246"/>
      <c r="AA40" s="307"/>
      <c r="AB40" s="307"/>
      <c r="AD40" s="1200"/>
    </row>
    <row r="41" spans="1:30" s="256" customFormat="1" ht="12" customHeight="1" x14ac:dyDescent="0.2">
      <c r="A41" s="1368" t="s">
        <v>597</v>
      </c>
      <c r="B41" s="1368"/>
      <c r="E41" s="878">
        <f>(E29+E30)/(E39+E40)*100</f>
        <v>103.21123124092301</v>
      </c>
      <c r="F41" s="475" t="s">
        <v>256</v>
      </c>
      <c r="G41" s="237"/>
      <c r="H41" s="878">
        <f>(H29+H30)/(H39+H40)*100</f>
        <v>103.35892514395393</v>
      </c>
      <c r="I41" s="475" t="s">
        <v>256</v>
      </c>
      <c r="J41" s="253"/>
      <c r="K41" s="878">
        <f>(K29+K30)/(K39+K40)*100</f>
        <v>107.41051454138702</v>
      </c>
      <c r="L41" s="876" t="s">
        <v>256</v>
      </c>
      <c r="M41" s="876"/>
      <c r="N41" s="878">
        <f>(N29+N30)/(N39+N40)*100</f>
        <v>104.57831325301206</v>
      </c>
      <c r="O41" s="876" t="s">
        <v>256</v>
      </c>
      <c r="P41" s="876"/>
      <c r="Q41" s="878">
        <f>(Q29+Q30)/(Q39+Q40)*100</f>
        <v>106.01454064771976</v>
      </c>
      <c r="R41" s="876" t="s">
        <v>256</v>
      </c>
      <c r="S41" s="872"/>
      <c r="T41" s="878">
        <f>(T29+T30)/(T39+T40)*100</f>
        <v>102.03355363497712</v>
      </c>
      <c r="U41" s="855" t="s">
        <v>256</v>
      </c>
      <c r="W41" s="878">
        <f>(W29+W30)/(W39+W40)*100</f>
        <v>104.42079702899585</v>
      </c>
      <c r="X41" s="256" t="s">
        <v>256</v>
      </c>
      <c r="Z41" s="1201"/>
      <c r="AD41" s="769"/>
    </row>
    <row r="42" spans="1:30" s="256" customFormat="1" ht="12" customHeight="1" x14ac:dyDescent="0.2">
      <c r="A42" s="1369" t="s">
        <v>598</v>
      </c>
      <c r="B42" s="1370"/>
      <c r="E42" s="719">
        <v>1962</v>
      </c>
      <c r="G42" s="237"/>
      <c r="H42" s="719">
        <v>103</v>
      </c>
      <c r="I42" s="489"/>
      <c r="J42" s="238"/>
      <c r="K42" s="859">
        <v>330</v>
      </c>
      <c r="L42" s="1194"/>
      <c r="M42" s="1194"/>
      <c r="N42" s="859">
        <v>29</v>
      </c>
      <c r="O42" s="1194"/>
      <c r="P42" s="1194"/>
      <c r="Q42" s="859">
        <v>899</v>
      </c>
      <c r="R42" s="1194"/>
      <c r="S42" s="859"/>
      <c r="T42" s="859">
        <v>417</v>
      </c>
      <c r="U42" s="1195"/>
      <c r="V42" s="306"/>
      <c r="W42" s="859">
        <v>3740</v>
      </c>
      <c r="X42" s="306"/>
      <c r="Y42" s="306"/>
      <c r="Z42" s="241"/>
      <c r="AD42" s="1196"/>
    </row>
    <row r="43" spans="1:30" s="256" customFormat="1" ht="12" customHeight="1" x14ac:dyDescent="0.2">
      <c r="A43" s="1142"/>
      <c r="B43" s="1142"/>
      <c r="E43" s="769"/>
      <c r="G43" s="237"/>
      <c r="H43" s="769"/>
      <c r="J43" s="237"/>
      <c r="K43" s="855"/>
      <c r="L43" s="855"/>
      <c r="M43" s="855"/>
      <c r="N43" s="855"/>
      <c r="O43" s="855"/>
      <c r="P43" s="855"/>
      <c r="Q43" s="855"/>
      <c r="R43" s="855"/>
      <c r="S43" s="1202"/>
      <c r="T43" s="855"/>
      <c r="U43" s="855"/>
      <c r="AC43" s="855"/>
      <c r="AD43" s="769"/>
    </row>
    <row r="44" spans="1:30" s="832" customFormat="1" ht="13.5" customHeight="1" x14ac:dyDescent="0.2">
      <c r="A44" s="1305" t="s">
        <v>599</v>
      </c>
      <c r="B44" s="1305"/>
      <c r="D44" s="237"/>
      <c r="E44" s="898">
        <v>5.1100000000000003</v>
      </c>
      <c r="F44" s="899"/>
      <c r="G44" s="897"/>
      <c r="H44" s="898">
        <v>4.54</v>
      </c>
      <c r="I44" s="899"/>
      <c r="J44" s="899"/>
      <c r="K44" s="898">
        <v>5.96</v>
      </c>
      <c r="L44" s="899"/>
      <c r="M44" s="899"/>
      <c r="N44" s="898">
        <v>4.8499999999999996</v>
      </c>
      <c r="O44" s="899"/>
      <c r="P44" s="897"/>
      <c r="Q44" s="898">
        <v>4.46</v>
      </c>
      <c r="R44" s="897"/>
      <c r="S44" s="897"/>
      <c r="T44" s="898">
        <v>2.36</v>
      </c>
      <c r="W44" s="898">
        <v>4.95</v>
      </c>
    </row>
    <row r="45" spans="1:30" ht="12" customHeight="1" x14ac:dyDescent="0.2">
      <c r="D45" s="237"/>
      <c r="G45" s="237"/>
      <c r="P45" s="237"/>
      <c r="R45" s="256"/>
      <c r="S45" s="237"/>
    </row>
    <row r="46" spans="1:30" ht="13.5" x14ac:dyDescent="0.2">
      <c r="A46" s="900" t="s">
        <v>257</v>
      </c>
      <c r="B46" s="1338" t="s">
        <v>198</v>
      </c>
      <c r="C46" s="1338"/>
      <c r="D46" s="1338"/>
      <c r="E46" s="1338"/>
      <c r="F46" s="1338"/>
      <c r="G46" s="1338"/>
      <c r="H46" s="1338"/>
      <c r="I46" s="1338"/>
      <c r="J46" s="1338"/>
      <c r="K46" s="1338"/>
      <c r="L46" s="1338"/>
      <c r="M46" s="1338"/>
      <c r="N46" s="1338"/>
      <c r="O46" s="1338"/>
      <c r="P46" s="1338"/>
      <c r="Q46" s="1338"/>
      <c r="R46" s="1338"/>
      <c r="S46" s="1338"/>
      <c r="T46" s="1338"/>
      <c r="U46" s="1338"/>
      <c r="V46" s="1338"/>
      <c r="W46" s="1338"/>
      <c r="X46" s="1338"/>
    </row>
    <row r="47" spans="1:30" ht="13.5" x14ac:dyDescent="0.2">
      <c r="A47" s="901" t="s">
        <v>343</v>
      </c>
      <c r="B47" s="1322" t="s">
        <v>600</v>
      </c>
      <c r="C47" s="1322"/>
      <c r="D47" s="1322"/>
      <c r="E47" s="1322"/>
      <c r="F47" s="1322"/>
      <c r="G47" s="1322"/>
      <c r="H47" s="1322"/>
      <c r="I47" s="1322"/>
      <c r="J47" s="1322"/>
      <c r="K47" s="1322"/>
      <c r="L47" s="1322"/>
      <c r="M47" s="1322"/>
      <c r="N47" s="1322"/>
      <c r="O47" s="1322"/>
      <c r="P47" s="1322"/>
      <c r="Q47" s="1322"/>
      <c r="R47" s="1322"/>
      <c r="S47" s="1322"/>
      <c r="T47" s="1322"/>
      <c r="U47" s="1322"/>
      <c r="V47" s="1322"/>
      <c r="W47" s="1322"/>
      <c r="X47" s="1322"/>
    </row>
    <row r="48" spans="1:30" ht="13.5" x14ac:dyDescent="0.2">
      <c r="A48" s="901" t="s">
        <v>345</v>
      </c>
      <c r="B48" s="1338" t="s">
        <v>601</v>
      </c>
      <c r="C48" s="1338"/>
      <c r="D48" s="1338"/>
      <c r="E48" s="1338"/>
      <c r="F48" s="1338"/>
      <c r="G48" s="1338"/>
      <c r="H48" s="1338"/>
      <c r="I48" s="1338"/>
      <c r="J48" s="1338"/>
      <c r="K48" s="1338"/>
      <c r="L48" s="1338"/>
      <c r="M48" s="1338"/>
      <c r="N48" s="1338"/>
      <c r="O48" s="1338"/>
      <c r="P48" s="1338"/>
      <c r="Q48" s="1338"/>
      <c r="R48" s="1338"/>
      <c r="S48" s="1338"/>
      <c r="T48" s="1338"/>
      <c r="U48" s="1338"/>
      <c r="V48" s="1338"/>
      <c r="W48" s="1338"/>
      <c r="X48" s="1338"/>
    </row>
    <row r="49" spans="18:19" x14ac:dyDescent="0.2">
      <c r="R49" s="256"/>
      <c r="S49" s="256"/>
    </row>
    <row r="50" spans="18:19" x14ac:dyDescent="0.2">
      <c r="R50" s="256"/>
      <c r="S50" s="256"/>
    </row>
    <row r="51" spans="18:19" x14ac:dyDescent="0.2">
      <c r="R51" s="256"/>
      <c r="S51" s="256"/>
    </row>
    <row r="52" spans="18:19" x14ac:dyDescent="0.2">
      <c r="R52" s="256"/>
      <c r="S52" s="256"/>
    </row>
  </sheetData>
  <mergeCells count="39">
    <mergeCell ref="B47:X47"/>
    <mergeCell ref="B48:X48"/>
    <mergeCell ref="A28:B28"/>
    <mergeCell ref="A29:B29"/>
    <mergeCell ref="A44:B44"/>
    <mergeCell ref="A30:B30"/>
    <mergeCell ref="B46:X46"/>
    <mergeCell ref="A31:B31"/>
    <mergeCell ref="A32:B32"/>
    <mergeCell ref="A33:B33"/>
    <mergeCell ref="A34:B34"/>
    <mergeCell ref="A35:B35"/>
    <mergeCell ref="A36:B36"/>
    <mergeCell ref="A38:B38"/>
    <mergeCell ref="A39:B39"/>
    <mergeCell ref="A40:B40"/>
    <mergeCell ref="A12:B12"/>
    <mergeCell ref="A13:B13"/>
    <mergeCell ref="A19:B19"/>
    <mergeCell ref="E26:T26"/>
    <mergeCell ref="A20:B20"/>
    <mergeCell ref="A21:B21"/>
    <mergeCell ref="A23:B23"/>
    <mergeCell ref="A41:B41"/>
    <mergeCell ref="A42:B42"/>
    <mergeCell ref="A1:X1"/>
    <mergeCell ref="A2:X2"/>
    <mergeCell ref="A16:B16"/>
    <mergeCell ref="A17:B17"/>
    <mergeCell ref="A18:B18"/>
    <mergeCell ref="A15:B15"/>
    <mergeCell ref="A14:B14"/>
    <mergeCell ref="A4:B4"/>
    <mergeCell ref="A6:B6"/>
    <mergeCell ref="A7:B7"/>
    <mergeCell ref="A8:B8"/>
    <mergeCell ref="A9:B9"/>
    <mergeCell ref="A10:B10"/>
    <mergeCell ref="A11:B11"/>
  </mergeCells>
  <printOptions horizontalCentered="1"/>
  <pageMargins left="0.25" right="0.25" top="0.5" bottom="0.5" header="0.3" footer="0.3"/>
  <pageSetup scale="85" orientation="landscape" r:id="rId1"/>
  <headerFooter alignWithMargins="0">
    <oddFooter>&amp;L&amp;K0070C0The Allstate Corporation 2Q19 Supplement&amp;R&amp;A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5D81A-9234-443A-BEB7-BD965322CA79}">
  <dimension ref="A1:AG56"/>
  <sheetViews>
    <sheetView zoomScaleNormal="100" workbookViewId="0">
      <selection sqref="A1:AA1"/>
    </sheetView>
  </sheetViews>
  <sheetFormatPr defaultColWidth="13.7109375" defaultRowHeight="12.75" x14ac:dyDescent="0.2"/>
  <cols>
    <col min="1" max="1" width="3" style="833" customWidth="1"/>
    <col min="2" max="2" width="57.28515625" style="833" customWidth="1"/>
    <col min="3" max="3" width="2.28515625" style="833" customWidth="1"/>
    <col min="4" max="4" width="2.28515625" style="902" customWidth="1"/>
    <col min="5" max="5" width="10.28515625" style="833" customWidth="1"/>
    <col min="6" max="7" width="2.28515625" style="902" customWidth="1"/>
    <col min="8" max="8" width="10.28515625" style="833" customWidth="1"/>
    <col min="9" max="10" width="2.28515625" style="902" customWidth="1"/>
    <col min="11" max="11" width="10.28515625" style="833" customWidth="1"/>
    <col min="12" max="13" width="2.28515625" style="902" customWidth="1"/>
    <col min="14" max="14" width="10.28515625" style="833" customWidth="1"/>
    <col min="15" max="16" width="2.28515625" style="902" customWidth="1"/>
    <col min="17" max="17" width="10.28515625" style="833" customWidth="1"/>
    <col min="18" max="19" width="2.28515625" style="902" customWidth="1"/>
    <col min="20" max="20" width="10.28515625" style="833" customWidth="1"/>
    <col min="21" max="22" width="2.28515625" style="902" customWidth="1"/>
    <col min="23" max="23" width="10.28515625" style="833" customWidth="1"/>
    <col min="24" max="25" width="2.28515625" style="902" customWidth="1"/>
    <col min="26" max="26" width="10.28515625" style="833" customWidth="1"/>
    <col min="27" max="28" width="2.28515625" style="902" customWidth="1"/>
    <col min="29" max="29" width="10.28515625" style="833" customWidth="1"/>
    <col min="30" max="31" width="2.28515625" style="902" customWidth="1"/>
    <col min="32" max="32" width="10.28515625" style="833" customWidth="1"/>
    <col min="33" max="33" width="2.28515625" style="902" customWidth="1"/>
    <col min="34" max="16384" width="13.7109375" style="833"/>
  </cols>
  <sheetData>
    <row r="1" spans="1:33" ht="13.5"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c r="AA1" s="1293"/>
      <c r="AB1" s="833"/>
      <c r="AD1" s="833"/>
      <c r="AE1" s="833"/>
      <c r="AG1" s="833"/>
    </row>
    <row r="2" spans="1:33" ht="13.5" x14ac:dyDescent="0.25">
      <c r="A2" s="1300" t="s">
        <v>602</v>
      </c>
      <c r="B2" s="1293"/>
      <c r="C2" s="1293"/>
      <c r="D2" s="1293"/>
      <c r="E2" s="1293"/>
      <c r="F2" s="1293"/>
      <c r="G2" s="1293"/>
      <c r="H2" s="1293"/>
      <c r="I2" s="1293"/>
      <c r="J2" s="1293"/>
      <c r="K2" s="1293"/>
      <c r="L2" s="1293"/>
      <c r="M2" s="1293"/>
      <c r="N2" s="1293"/>
      <c r="O2" s="1293"/>
      <c r="P2" s="1293"/>
      <c r="Q2" s="1293"/>
      <c r="R2" s="1293"/>
      <c r="S2" s="1293"/>
      <c r="T2" s="1293"/>
      <c r="U2" s="1293"/>
      <c r="V2" s="1293"/>
      <c r="W2" s="1293"/>
      <c r="X2" s="1293"/>
      <c r="Y2" s="1293"/>
      <c r="Z2" s="1293"/>
      <c r="AA2" s="1293"/>
      <c r="AB2" s="833"/>
      <c r="AD2" s="833"/>
      <c r="AE2" s="833"/>
      <c r="AG2" s="833"/>
    </row>
    <row r="3" spans="1:33" x14ac:dyDescent="0.2">
      <c r="AB3" s="833"/>
      <c r="AD3" s="833"/>
      <c r="AE3" s="833"/>
      <c r="AG3" s="833"/>
    </row>
    <row r="4" spans="1:33" ht="15.75" customHeight="1" x14ac:dyDescent="0.2">
      <c r="A4" s="1325" t="s">
        <v>47</v>
      </c>
      <c r="B4" s="1293"/>
      <c r="D4" s="1373" t="s">
        <v>8</v>
      </c>
      <c r="E4" s="1373"/>
      <c r="F4" s="1373"/>
      <c r="G4" s="1373"/>
      <c r="H4" s="1373"/>
      <c r="I4" s="1373"/>
      <c r="J4" s="1373"/>
      <c r="K4" s="1373"/>
      <c r="L4" s="1373"/>
      <c r="M4" s="1373"/>
      <c r="N4" s="1373"/>
      <c r="O4" s="1373"/>
      <c r="P4" s="1373"/>
      <c r="Q4" s="1373"/>
      <c r="R4" s="1373"/>
      <c r="S4" s="1373"/>
      <c r="T4" s="1373"/>
      <c r="U4" s="256"/>
      <c r="W4" s="1373" t="s">
        <v>517</v>
      </c>
      <c r="X4" s="1293"/>
      <c r="Y4" s="1293"/>
      <c r="Z4" s="1293"/>
      <c r="AB4" s="833"/>
      <c r="AD4" s="833"/>
      <c r="AE4" s="833"/>
      <c r="AG4" s="833"/>
    </row>
    <row r="5" spans="1:33" ht="15.75" customHeight="1" x14ac:dyDescent="0.2">
      <c r="D5" s="903"/>
      <c r="E5" s="263"/>
      <c r="F5" s="903"/>
      <c r="G5" s="904"/>
      <c r="H5" s="836"/>
      <c r="I5" s="904"/>
      <c r="J5" s="904"/>
      <c r="K5" s="836"/>
      <c r="L5" s="904"/>
      <c r="M5" s="904"/>
      <c r="N5" s="836"/>
      <c r="O5" s="904"/>
      <c r="P5" s="903"/>
      <c r="Q5" s="263"/>
      <c r="R5" s="903"/>
      <c r="S5" s="904"/>
      <c r="T5" s="836"/>
      <c r="U5" s="905"/>
      <c r="W5" s="836"/>
      <c r="X5" s="904"/>
      <c r="Y5" s="904"/>
      <c r="Z5" s="836"/>
      <c r="AB5" s="833"/>
      <c r="AD5" s="833"/>
      <c r="AE5" s="833"/>
      <c r="AG5" s="833"/>
    </row>
    <row r="6" spans="1:33" ht="25.9" customHeight="1" x14ac:dyDescent="0.2">
      <c r="D6" s="906"/>
      <c r="E6" s="840" t="s">
        <v>603</v>
      </c>
      <c r="F6" s="907"/>
      <c r="G6" s="908"/>
      <c r="H6" s="846" t="s">
        <v>339</v>
      </c>
      <c r="I6" s="909"/>
      <c r="J6" s="909"/>
      <c r="K6" s="848" t="s">
        <v>535</v>
      </c>
      <c r="L6" s="909"/>
      <c r="M6" s="909"/>
      <c r="N6" s="846" t="s">
        <v>536</v>
      </c>
      <c r="O6" s="909"/>
      <c r="P6" s="910"/>
      <c r="Q6" s="911" t="s">
        <v>537</v>
      </c>
      <c r="R6" s="912"/>
      <c r="S6" s="913"/>
      <c r="T6" s="846" t="s">
        <v>1</v>
      </c>
      <c r="U6" s="909"/>
      <c r="V6" s="909"/>
      <c r="W6" s="846" t="s">
        <v>603</v>
      </c>
      <c r="X6" s="909"/>
      <c r="Y6" s="909"/>
      <c r="Z6" s="846" t="s">
        <v>537</v>
      </c>
      <c r="AB6" s="833"/>
      <c r="AC6" s="914"/>
      <c r="AD6" s="915"/>
      <c r="AE6" s="833"/>
      <c r="AG6" s="833"/>
    </row>
    <row r="7" spans="1:33" ht="12" customHeight="1" x14ac:dyDescent="0.2">
      <c r="A7" s="1297" t="s">
        <v>201</v>
      </c>
      <c r="B7" s="1297"/>
      <c r="D7" s="908"/>
      <c r="E7" s="836"/>
      <c r="G7" s="908"/>
      <c r="H7" s="836"/>
      <c r="K7" s="836"/>
      <c r="N7" s="836"/>
      <c r="P7" s="908"/>
      <c r="Q7" s="836"/>
      <c r="R7" s="916"/>
      <c r="S7" s="905"/>
      <c r="T7" s="836"/>
      <c r="W7" s="836"/>
      <c r="Z7" s="836"/>
      <c r="AB7" s="833"/>
      <c r="AD7" s="833"/>
      <c r="AE7" s="833"/>
      <c r="AG7" s="833"/>
    </row>
    <row r="8" spans="1:33" ht="12" customHeight="1" x14ac:dyDescent="0.2">
      <c r="A8" s="1308" t="s">
        <v>199</v>
      </c>
      <c r="B8" s="1308"/>
      <c r="D8" s="908"/>
      <c r="E8" s="783">
        <v>543</v>
      </c>
      <c r="F8" s="917"/>
      <c r="G8" s="918"/>
      <c r="H8" s="919">
        <v>538</v>
      </c>
      <c r="I8" s="920"/>
      <c r="J8" s="920"/>
      <c r="K8" s="919">
        <v>533</v>
      </c>
      <c r="L8" s="920"/>
      <c r="M8" s="920"/>
      <c r="N8" s="919">
        <v>527</v>
      </c>
      <c r="O8" s="920"/>
      <c r="P8" s="921"/>
      <c r="Q8" s="919">
        <v>509</v>
      </c>
      <c r="R8" s="922"/>
      <c r="S8" s="923"/>
      <c r="T8" s="919">
        <v>508</v>
      </c>
      <c r="U8" s="924"/>
      <c r="V8" s="924"/>
      <c r="W8" s="783">
        <v>1081</v>
      </c>
      <c r="X8" s="924"/>
      <c r="Y8" s="924"/>
      <c r="Z8" s="919">
        <v>1017</v>
      </c>
      <c r="AB8" s="833"/>
      <c r="AD8" s="833"/>
      <c r="AE8" s="833"/>
      <c r="AG8" s="833"/>
    </row>
    <row r="9" spans="1:33" ht="12" customHeight="1" x14ac:dyDescent="0.2">
      <c r="A9" s="1308" t="s">
        <v>140</v>
      </c>
      <c r="B9" s="1308"/>
      <c r="D9" s="908"/>
      <c r="E9" s="659">
        <v>68</v>
      </c>
      <c r="F9" s="917"/>
      <c r="G9" s="918"/>
      <c r="H9" s="925">
        <v>30</v>
      </c>
      <c r="I9" s="926"/>
      <c r="J9" s="926"/>
      <c r="K9" s="925">
        <v>40</v>
      </c>
      <c r="L9" s="926"/>
      <c r="M9" s="926"/>
      <c r="N9" s="925">
        <v>35</v>
      </c>
      <c r="O9" s="926"/>
      <c r="P9" s="927"/>
      <c r="Q9" s="925">
        <v>61</v>
      </c>
      <c r="R9" s="928"/>
      <c r="S9" s="929"/>
      <c r="T9" s="925">
        <v>34</v>
      </c>
      <c r="U9" s="930"/>
      <c r="V9" s="930"/>
      <c r="W9" s="659">
        <v>98</v>
      </c>
      <c r="X9" s="930"/>
      <c r="Y9" s="930"/>
      <c r="Z9" s="925">
        <v>95</v>
      </c>
      <c r="AB9" s="833"/>
      <c r="AD9" s="833"/>
      <c r="AE9" s="833"/>
      <c r="AG9" s="833"/>
    </row>
    <row r="10" spans="1:33" ht="12" customHeight="1" x14ac:dyDescent="0.2">
      <c r="A10" s="1308" t="s">
        <v>79</v>
      </c>
      <c r="B10" s="1308"/>
      <c r="D10" s="908"/>
      <c r="E10" s="659">
        <v>54</v>
      </c>
      <c r="F10" s="917"/>
      <c r="G10" s="918"/>
      <c r="H10" s="925">
        <v>53</v>
      </c>
      <c r="I10" s="926"/>
      <c r="J10" s="926"/>
      <c r="K10" s="925">
        <v>54</v>
      </c>
      <c r="L10" s="926"/>
      <c r="M10" s="926"/>
      <c r="N10" s="925">
        <v>52</v>
      </c>
      <c r="O10" s="926"/>
      <c r="P10" s="927"/>
      <c r="Q10" s="925">
        <v>60</v>
      </c>
      <c r="R10" s="928"/>
      <c r="S10" s="929"/>
      <c r="T10" s="925">
        <v>51</v>
      </c>
      <c r="U10" s="930"/>
      <c r="V10" s="930"/>
      <c r="W10" s="659">
        <v>107</v>
      </c>
      <c r="X10" s="930"/>
      <c r="Y10" s="930"/>
      <c r="Z10" s="925">
        <v>111</v>
      </c>
      <c r="AB10" s="833"/>
      <c r="AD10" s="833"/>
      <c r="AE10" s="833"/>
      <c r="AG10" s="833"/>
    </row>
    <row r="11" spans="1:33" ht="13.5" customHeight="1" x14ac:dyDescent="0.2">
      <c r="A11" s="1374" t="s">
        <v>604</v>
      </c>
      <c r="B11" s="1374"/>
      <c r="D11" s="908"/>
      <c r="E11" s="659">
        <v>254</v>
      </c>
      <c r="F11" s="917"/>
      <c r="G11" s="918"/>
      <c r="H11" s="925">
        <v>9</v>
      </c>
      <c r="I11" s="926"/>
      <c r="J11" s="926"/>
      <c r="K11" s="925">
        <v>142</v>
      </c>
      <c r="L11" s="926"/>
      <c r="M11" s="926"/>
      <c r="N11" s="925">
        <v>210</v>
      </c>
      <c r="O11" s="926"/>
      <c r="P11" s="927"/>
      <c r="Q11" s="925">
        <v>173</v>
      </c>
      <c r="R11" s="928"/>
      <c r="S11" s="929"/>
      <c r="T11" s="925">
        <v>180</v>
      </c>
      <c r="U11" s="930"/>
      <c r="V11" s="930"/>
      <c r="W11" s="659">
        <v>263</v>
      </c>
      <c r="X11" s="930"/>
      <c r="Y11" s="930"/>
      <c r="Z11" s="925">
        <v>353</v>
      </c>
      <c r="AB11" s="833"/>
      <c r="AD11" s="833"/>
      <c r="AE11" s="833"/>
      <c r="AG11" s="833"/>
    </row>
    <row r="12" spans="1:33" ht="12" customHeight="1" x14ac:dyDescent="0.2">
      <c r="A12" s="1308" t="s">
        <v>203</v>
      </c>
      <c r="B12" s="1308"/>
      <c r="D12" s="908"/>
      <c r="E12" s="659">
        <v>26</v>
      </c>
      <c r="F12" s="917"/>
      <c r="G12" s="918"/>
      <c r="H12" s="925">
        <v>26</v>
      </c>
      <c r="I12" s="926"/>
      <c r="J12" s="926"/>
      <c r="K12" s="925">
        <v>23</v>
      </c>
      <c r="L12" s="926"/>
      <c r="M12" s="926"/>
      <c r="N12" s="925">
        <v>19</v>
      </c>
      <c r="O12" s="926"/>
      <c r="P12" s="927"/>
      <c r="Q12" s="925">
        <v>19</v>
      </c>
      <c r="R12" s="928"/>
      <c r="S12" s="929"/>
      <c r="T12" s="925">
        <v>12</v>
      </c>
      <c r="U12" s="930"/>
      <c r="V12" s="930"/>
      <c r="W12" s="659">
        <v>52</v>
      </c>
      <c r="X12" s="930"/>
      <c r="Y12" s="930"/>
      <c r="Z12" s="925">
        <v>31</v>
      </c>
      <c r="AB12" s="833"/>
      <c r="AD12" s="833"/>
      <c r="AE12" s="833"/>
      <c r="AG12" s="833"/>
    </row>
    <row r="13" spans="1:33" ht="12" customHeight="1" x14ac:dyDescent="0.2">
      <c r="A13" s="1308" t="s">
        <v>83</v>
      </c>
      <c r="B13" s="1308"/>
      <c r="D13" s="908"/>
      <c r="E13" s="660">
        <v>67</v>
      </c>
      <c r="F13" s="917"/>
      <c r="G13" s="918"/>
      <c r="H13" s="931">
        <v>63</v>
      </c>
      <c r="I13" s="926"/>
      <c r="J13" s="926"/>
      <c r="K13" s="931">
        <v>67</v>
      </c>
      <c r="L13" s="926"/>
      <c r="M13" s="926"/>
      <c r="N13" s="931">
        <v>71</v>
      </c>
      <c r="O13" s="926"/>
      <c r="P13" s="927"/>
      <c r="Q13" s="931">
        <v>68</v>
      </c>
      <c r="R13" s="928"/>
      <c r="S13" s="929"/>
      <c r="T13" s="931">
        <v>66</v>
      </c>
      <c r="U13" s="930"/>
      <c r="V13" s="930"/>
      <c r="W13" s="660">
        <v>130</v>
      </c>
      <c r="X13" s="930"/>
      <c r="Y13" s="930"/>
      <c r="Z13" s="931">
        <v>134</v>
      </c>
      <c r="AB13" s="833"/>
      <c r="AD13" s="833"/>
      <c r="AE13" s="833"/>
      <c r="AG13" s="833"/>
    </row>
    <row r="14" spans="1:33" ht="12" customHeight="1" x14ac:dyDescent="0.2">
      <c r="A14" s="1303" t="s">
        <v>204</v>
      </c>
      <c r="B14" s="1303"/>
      <c r="D14" s="908"/>
      <c r="E14" s="933">
        <v>1012</v>
      </c>
      <c r="F14" s="917"/>
      <c r="G14" s="918"/>
      <c r="H14" s="934">
        <v>719</v>
      </c>
      <c r="I14" s="926"/>
      <c r="J14" s="926"/>
      <c r="K14" s="934">
        <v>859</v>
      </c>
      <c r="L14" s="926"/>
      <c r="M14" s="926"/>
      <c r="N14" s="934">
        <v>914</v>
      </c>
      <c r="O14" s="926"/>
      <c r="P14" s="927"/>
      <c r="Q14" s="934">
        <v>890</v>
      </c>
      <c r="R14" s="928"/>
      <c r="S14" s="929"/>
      <c r="T14" s="934">
        <v>851</v>
      </c>
      <c r="U14" s="930"/>
      <c r="V14" s="930"/>
      <c r="W14" s="933">
        <v>1731</v>
      </c>
      <c r="X14" s="930"/>
      <c r="Y14" s="930"/>
      <c r="Z14" s="934">
        <v>1741</v>
      </c>
      <c r="AB14" s="833"/>
      <c r="AD14" s="833"/>
      <c r="AE14" s="833"/>
      <c r="AG14" s="833"/>
    </row>
    <row r="15" spans="1:33" ht="14.1" customHeight="1" x14ac:dyDescent="0.2">
      <c r="A15" s="1308" t="s">
        <v>605</v>
      </c>
      <c r="B15" s="1308"/>
      <c r="D15" s="908"/>
      <c r="E15" s="660">
        <v>-70</v>
      </c>
      <c r="F15" s="917"/>
      <c r="G15" s="918"/>
      <c r="H15" s="931">
        <v>-71</v>
      </c>
      <c r="I15" s="926"/>
      <c r="J15" s="926"/>
      <c r="K15" s="931">
        <v>-73</v>
      </c>
      <c r="L15" s="926"/>
      <c r="M15" s="926"/>
      <c r="N15" s="931">
        <v>-70</v>
      </c>
      <c r="O15" s="926"/>
      <c r="P15" s="927"/>
      <c r="Q15" s="931">
        <v>-66</v>
      </c>
      <c r="R15" s="928"/>
      <c r="S15" s="929"/>
      <c r="T15" s="931">
        <v>-65</v>
      </c>
      <c r="U15" s="930"/>
      <c r="V15" s="930"/>
      <c r="W15" s="660">
        <v>-141</v>
      </c>
      <c r="X15" s="930"/>
      <c r="Y15" s="930"/>
      <c r="Z15" s="931">
        <v>-131</v>
      </c>
      <c r="AB15" s="833"/>
      <c r="AD15" s="833"/>
      <c r="AE15" s="833"/>
      <c r="AG15" s="833"/>
    </row>
    <row r="16" spans="1:33" ht="12.95" customHeight="1" thickBot="1" x14ac:dyDescent="0.25">
      <c r="A16" s="1303" t="s">
        <v>48</v>
      </c>
      <c r="B16" s="1303"/>
      <c r="D16" s="908"/>
      <c r="E16" s="797">
        <v>942</v>
      </c>
      <c r="F16" s="917"/>
      <c r="G16" s="918"/>
      <c r="H16" s="935">
        <v>648</v>
      </c>
      <c r="I16" s="920"/>
      <c r="J16" s="920"/>
      <c r="K16" s="935">
        <v>786</v>
      </c>
      <c r="L16" s="920"/>
      <c r="M16" s="920"/>
      <c r="N16" s="935">
        <v>844</v>
      </c>
      <c r="O16" s="920"/>
      <c r="P16" s="921"/>
      <c r="Q16" s="935">
        <v>824</v>
      </c>
      <c r="R16" s="922"/>
      <c r="S16" s="923"/>
      <c r="T16" s="936">
        <v>786</v>
      </c>
      <c r="U16" s="924"/>
      <c r="V16" s="924"/>
      <c r="W16" s="705">
        <v>1590</v>
      </c>
      <c r="X16" s="924"/>
      <c r="Y16" s="924"/>
      <c r="Z16" s="936">
        <v>1610</v>
      </c>
      <c r="AB16" s="833"/>
      <c r="AD16" s="833"/>
      <c r="AE16" s="833"/>
      <c r="AG16" s="833"/>
    </row>
    <row r="17" spans="1:33" ht="12" customHeight="1" thickTop="1" x14ac:dyDescent="0.2">
      <c r="A17" s="1293"/>
      <c r="B17" s="1293"/>
      <c r="D17" s="908"/>
      <c r="E17" s="777"/>
      <c r="F17" s="917"/>
      <c r="G17" s="918"/>
      <c r="H17" s="872"/>
      <c r="I17" s="937"/>
      <c r="J17" s="937"/>
      <c r="K17" s="872"/>
      <c r="L17" s="937"/>
      <c r="M17" s="937"/>
      <c r="N17" s="872"/>
      <c r="O17" s="937"/>
      <c r="P17" s="938"/>
      <c r="Q17" s="872"/>
      <c r="R17" s="939"/>
      <c r="S17" s="913"/>
      <c r="T17" s="875"/>
      <c r="U17" s="909"/>
      <c r="V17" s="909"/>
      <c r="W17" s="727"/>
      <c r="X17" s="909"/>
      <c r="Y17" s="909"/>
      <c r="Z17" s="940"/>
      <c r="AB17" s="833"/>
      <c r="AD17" s="833"/>
      <c r="AE17" s="833"/>
      <c r="AG17" s="833"/>
    </row>
    <row r="18" spans="1:33" ht="14.1" customHeight="1" x14ac:dyDescent="0.2">
      <c r="A18" s="1308" t="s">
        <v>606</v>
      </c>
      <c r="B18" s="1308"/>
      <c r="D18" s="908"/>
      <c r="E18" s="783">
        <v>672</v>
      </c>
      <c r="F18" s="917"/>
      <c r="G18" s="918"/>
      <c r="H18" s="919">
        <v>664</v>
      </c>
      <c r="I18" s="937"/>
      <c r="J18" s="937"/>
      <c r="K18" s="919">
        <v>659</v>
      </c>
      <c r="L18" s="937"/>
      <c r="M18" s="937"/>
      <c r="N18" s="919">
        <v>650</v>
      </c>
      <c r="O18" s="937"/>
      <c r="P18" s="938"/>
      <c r="Q18" s="919">
        <v>639</v>
      </c>
      <c r="R18" s="939"/>
      <c r="S18" s="913"/>
      <c r="T18" s="919">
        <v>622</v>
      </c>
      <c r="U18" s="909"/>
      <c r="V18" s="909"/>
      <c r="W18" s="783">
        <v>1336</v>
      </c>
      <c r="X18" s="909"/>
      <c r="Y18" s="909"/>
      <c r="Z18" s="919">
        <v>1261</v>
      </c>
      <c r="AB18" s="833"/>
      <c r="AD18" s="833"/>
      <c r="AE18" s="833"/>
      <c r="AG18" s="833"/>
    </row>
    <row r="19" spans="1:33" ht="12" customHeight="1" x14ac:dyDescent="0.2">
      <c r="A19" s="1308" t="s">
        <v>205</v>
      </c>
      <c r="B19" s="1308"/>
      <c r="D19" s="908"/>
      <c r="E19" s="659">
        <v>68</v>
      </c>
      <c r="F19" s="917"/>
      <c r="G19" s="918"/>
      <c r="H19" s="925">
        <v>30</v>
      </c>
      <c r="I19" s="937"/>
      <c r="J19" s="937"/>
      <c r="K19" s="925">
        <v>40</v>
      </c>
      <c r="L19" s="937"/>
      <c r="M19" s="937"/>
      <c r="N19" s="925">
        <v>35</v>
      </c>
      <c r="O19" s="937"/>
      <c r="P19" s="938"/>
      <c r="Q19" s="925">
        <v>61</v>
      </c>
      <c r="R19" s="939"/>
      <c r="S19" s="913"/>
      <c r="T19" s="925">
        <v>34</v>
      </c>
      <c r="U19" s="909"/>
      <c r="V19" s="909"/>
      <c r="W19" s="659">
        <v>98</v>
      </c>
      <c r="X19" s="909"/>
      <c r="Y19" s="909"/>
      <c r="Z19" s="925">
        <v>95</v>
      </c>
      <c r="AB19" s="833"/>
      <c r="AD19" s="833"/>
      <c r="AE19" s="833"/>
      <c r="AG19" s="833"/>
    </row>
    <row r="20" spans="1:33" ht="14.1" customHeight="1" x14ac:dyDescent="0.2">
      <c r="A20" s="1308" t="s">
        <v>607</v>
      </c>
      <c r="B20" s="1308"/>
      <c r="D20" s="908"/>
      <c r="E20" s="660">
        <v>272</v>
      </c>
      <c r="F20" s="917"/>
      <c r="G20" s="918"/>
      <c r="H20" s="931">
        <v>25</v>
      </c>
      <c r="I20" s="937"/>
      <c r="J20" s="937"/>
      <c r="K20" s="931">
        <v>160</v>
      </c>
      <c r="L20" s="937"/>
      <c r="M20" s="937"/>
      <c r="N20" s="931">
        <v>229</v>
      </c>
      <c r="O20" s="937"/>
      <c r="P20" s="938"/>
      <c r="Q20" s="931">
        <v>190</v>
      </c>
      <c r="R20" s="939"/>
      <c r="S20" s="913"/>
      <c r="T20" s="932">
        <v>195</v>
      </c>
      <c r="U20" s="909"/>
      <c r="V20" s="909"/>
      <c r="W20" s="660">
        <v>297</v>
      </c>
      <c r="X20" s="909"/>
      <c r="Y20" s="909"/>
      <c r="Z20" s="931">
        <v>385</v>
      </c>
      <c r="AB20" s="833"/>
      <c r="AD20" s="833"/>
      <c r="AE20" s="833"/>
      <c r="AG20" s="833"/>
    </row>
    <row r="21" spans="1:33" ht="12.95" customHeight="1" thickBot="1" x14ac:dyDescent="0.25">
      <c r="A21" s="1303" t="s">
        <v>204</v>
      </c>
      <c r="B21" s="1303"/>
      <c r="D21" s="908"/>
      <c r="E21" s="797">
        <v>1012</v>
      </c>
      <c r="F21" s="917"/>
      <c r="G21" s="918"/>
      <c r="H21" s="935">
        <v>719</v>
      </c>
      <c r="I21" s="937"/>
      <c r="J21" s="937"/>
      <c r="K21" s="935">
        <v>859</v>
      </c>
      <c r="L21" s="937"/>
      <c r="M21" s="937"/>
      <c r="N21" s="935">
        <v>914</v>
      </c>
      <c r="O21" s="937"/>
      <c r="P21" s="938"/>
      <c r="Q21" s="935">
        <v>890</v>
      </c>
      <c r="R21" s="939"/>
      <c r="S21" s="913"/>
      <c r="T21" s="936">
        <v>851</v>
      </c>
      <c r="U21" s="909"/>
      <c r="V21" s="909"/>
      <c r="W21" s="705">
        <v>1731</v>
      </c>
      <c r="X21" s="909"/>
      <c r="Y21" s="909"/>
      <c r="Z21" s="936">
        <v>1741</v>
      </c>
      <c r="AB21" s="833"/>
      <c r="AD21" s="833"/>
      <c r="AE21" s="833"/>
      <c r="AG21" s="833"/>
    </row>
    <row r="22" spans="1:33" ht="12" customHeight="1" thickTop="1" x14ac:dyDescent="0.2">
      <c r="A22" s="1293"/>
      <c r="B22" s="1293"/>
      <c r="D22" s="908"/>
      <c r="E22" s="777"/>
      <c r="F22" s="917"/>
      <c r="G22" s="918"/>
      <c r="H22" s="872"/>
      <c r="I22" s="937"/>
      <c r="J22" s="937"/>
      <c r="K22" s="872"/>
      <c r="L22" s="937"/>
      <c r="M22" s="937"/>
      <c r="N22" s="872"/>
      <c r="O22" s="937"/>
      <c r="P22" s="938"/>
      <c r="Q22" s="872"/>
      <c r="R22" s="939"/>
      <c r="S22" s="913"/>
      <c r="T22" s="875"/>
      <c r="U22" s="909"/>
      <c r="V22" s="909"/>
      <c r="W22" s="739"/>
      <c r="X22" s="909"/>
      <c r="Y22" s="909"/>
      <c r="Z22" s="875"/>
      <c r="AB22" s="833"/>
      <c r="AD22" s="833"/>
      <c r="AE22" s="833"/>
      <c r="AG22" s="833"/>
    </row>
    <row r="23" spans="1:33" ht="14.1" customHeight="1" x14ac:dyDescent="0.2">
      <c r="A23" s="1343" t="s">
        <v>608</v>
      </c>
      <c r="B23" s="1343"/>
      <c r="D23" s="908"/>
      <c r="E23" s="734"/>
      <c r="F23" s="917"/>
      <c r="G23" s="918"/>
      <c r="H23" s="873"/>
      <c r="I23" s="937"/>
      <c r="J23" s="937"/>
      <c r="K23" s="873"/>
      <c r="L23" s="937"/>
      <c r="M23" s="937"/>
      <c r="N23" s="873"/>
      <c r="O23" s="937"/>
      <c r="P23" s="938"/>
      <c r="Q23" s="873"/>
      <c r="R23" s="939"/>
      <c r="S23" s="913"/>
      <c r="T23" s="847"/>
      <c r="U23" s="909"/>
      <c r="V23" s="909"/>
      <c r="W23" s="834"/>
      <c r="X23" s="909"/>
      <c r="Y23" s="909"/>
      <c r="Z23" s="847"/>
      <c r="AB23" s="833"/>
      <c r="AD23" s="833"/>
      <c r="AE23" s="833"/>
      <c r="AG23" s="833"/>
    </row>
    <row r="24" spans="1:33" ht="12" customHeight="1" x14ac:dyDescent="0.2">
      <c r="A24" s="1308" t="s">
        <v>199</v>
      </c>
      <c r="B24" s="1308"/>
      <c r="D24" s="908"/>
      <c r="E24" s="1106">
        <v>3.8</v>
      </c>
      <c r="F24" s="942" t="s">
        <v>256</v>
      </c>
      <c r="G24" s="943"/>
      <c r="H24" s="262">
        <v>3.8</v>
      </c>
      <c r="I24" s="944" t="s">
        <v>256</v>
      </c>
      <c r="J24" s="943"/>
      <c r="K24" s="262">
        <v>3.7</v>
      </c>
      <c r="L24" s="944" t="s">
        <v>256</v>
      </c>
      <c r="M24" s="943"/>
      <c r="N24" s="262">
        <v>3.7</v>
      </c>
      <c r="O24" s="944" t="s">
        <v>256</v>
      </c>
      <c r="P24" s="945"/>
      <c r="Q24" s="262">
        <v>3.6</v>
      </c>
      <c r="R24" s="944" t="s">
        <v>256</v>
      </c>
      <c r="S24" s="945"/>
      <c r="T24" s="262">
        <v>3.6</v>
      </c>
      <c r="U24" s="944" t="s">
        <v>256</v>
      </c>
      <c r="V24" s="946"/>
      <c r="W24" s="1106">
        <v>3.8</v>
      </c>
      <c r="X24" s="944" t="s">
        <v>256</v>
      </c>
      <c r="Y24" s="943"/>
      <c r="Z24" s="262">
        <v>3.6</v>
      </c>
      <c r="AA24" s="944" t="s">
        <v>256</v>
      </c>
      <c r="AB24" s="833"/>
      <c r="AD24" s="833"/>
      <c r="AE24" s="833"/>
      <c r="AG24" s="833"/>
    </row>
    <row r="25" spans="1:33" ht="12" customHeight="1" x14ac:dyDescent="0.2">
      <c r="A25" s="1308" t="s">
        <v>140</v>
      </c>
      <c r="B25" s="1308"/>
      <c r="D25" s="908"/>
      <c r="E25" s="1106">
        <v>4.7</v>
      </c>
      <c r="F25" s="942"/>
      <c r="G25" s="943"/>
      <c r="H25" s="262">
        <v>2.6</v>
      </c>
      <c r="I25" s="943"/>
      <c r="J25" s="943"/>
      <c r="K25" s="262">
        <v>3.2</v>
      </c>
      <c r="L25" s="943"/>
      <c r="M25" s="943"/>
      <c r="N25" s="262">
        <v>2.2999999999999998</v>
      </c>
      <c r="O25" s="943"/>
      <c r="P25" s="945"/>
      <c r="Q25" s="262">
        <v>4.0999999999999996</v>
      </c>
      <c r="R25" s="942"/>
      <c r="S25" s="945"/>
      <c r="T25" s="262">
        <v>2.5</v>
      </c>
      <c r="U25" s="943"/>
      <c r="V25" s="946"/>
      <c r="W25" s="1106">
        <v>3.7</v>
      </c>
      <c r="X25" s="943"/>
      <c r="Y25" s="943"/>
      <c r="Z25" s="262">
        <v>3.3</v>
      </c>
      <c r="AA25" s="944"/>
      <c r="AB25" s="833"/>
      <c r="AD25" s="833"/>
      <c r="AE25" s="833"/>
      <c r="AG25" s="833"/>
    </row>
    <row r="26" spans="1:33" ht="12" customHeight="1" x14ac:dyDescent="0.2">
      <c r="A26" s="1308" t="s">
        <v>79</v>
      </c>
      <c r="B26" s="1308"/>
      <c r="D26" s="908"/>
      <c r="E26" s="1106">
        <v>4.5999999999999996</v>
      </c>
      <c r="F26" s="942"/>
      <c r="G26" s="943"/>
      <c r="H26" s="262">
        <v>4.5999999999999996</v>
      </c>
      <c r="I26" s="943"/>
      <c r="J26" s="943"/>
      <c r="K26" s="262">
        <v>4.5999999999999996</v>
      </c>
      <c r="L26" s="943"/>
      <c r="M26" s="943"/>
      <c r="N26" s="262">
        <v>4.5999999999999996</v>
      </c>
      <c r="O26" s="943"/>
      <c r="P26" s="945"/>
      <c r="Q26" s="262">
        <v>5.2</v>
      </c>
      <c r="R26" s="942"/>
      <c r="S26" s="945"/>
      <c r="T26" s="262">
        <v>4.4000000000000004</v>
      </c>
      <c r="U26" s="943"/>
      <c r="V26" s="946"/>
      <c r="W26" s="1106">
        <v>4.5999999999999996</v>
      </c>
      <c r="X26" s="943"/>
      <c r="Y26" s="943"/>
      <c r="Z26" s="262">
        <v>4.8</v>
      </c>
      <c r="AA26" s="944"/>
      <c r="AB26" s="833"/>
      <c r="AD26" s="833"/>
      <c r="AE26" s="833"/>
      <c r="AG26" s="833"/>
    </row>
    <row r="27" spans="1:33" ht="12" customHeight="1" x14ac:dyDescent="0.2">
      <c r="A27" s="1308" t="s">
        <v>81</v>
      </c>
      <c r="B27" s="1308"/>
      <c r="D27" s="908"/>
      <c r="E27" s="1106">
        <v>13.3</v>
      </c>
      <c r="F27" s="942"/>
      <c r="G27" s="943"/>
      <c r="H27" s="262">
        <v>0.5</v>
      </c>
      <c r="I27" s="943"/>
      <c r="J27" s="943"/>
      <c r="K27" s="262">
        <v>7.5</v>
      </c>
      <c r="L27" s="943"/>
      <c r="M27" s="943"/>
      <c r="N27" s="262">
        <v>11</v>
      </c>
      <c r="O27" s="943"/>
      <c r="P27" s="945"/>
      <c r="Q27" s="262">
        <v>9.1999999999999993</v>
      </c>
      <c r="R27" s="942"/>
      <c r="S27" s="945"/>
      <c r="T27" s="262">
        <v>10.1</v>
      </c>
      <c r="U27" s="943"/>
      <c r="V27" s="946"/>
      <c r="W27" s="1106">
        <v>6.9</v>
      </c>
      <c r="X27" s="943"/>
      <c r="Y27" s="943"/>
      <c r="Z27" s="262">
        <v>9.6999999999999993</v>
      </c>
      <c r="AA27" s="944"/>
      <c r="AB27" s="833"/>
      <c r="AD27" s="833"/>
      <c r="AE27" s="833"/>
      <c r="AG27" s="833"/>
    </row>
    <row r="28" spans="1:33" ht="12" customHeight="1" x14ac:dyDescent="0.2">
      <c r="A28" s="1303" t="s">
        <v>206</v>
      </c>
      <c r="B28" s="1303"/>
      <c r="D28" s="908"/>
      <c r="E28" s="1106">
        <v>4.8</v>
      </c>
      <c r="F28" s="942"/>
      <c r="G28" s="943"/>
      <c r="H28" s="262">
        <v>3.4</v>
      </c>
      <c r="I28" s="943"/>
      <c r="J28" s="943"/>
      <c r="K28" s="262">
        <v>4.0999999999999996</v>
      </c>
      <c r="L28" s="943"/>
      <c r="M28" s="943"/>
      <c r="N28" s="262">
        <v>4.4000000000000004</v>
      </c>
      <c r="O28" s="943"/>
      <c r="P28" s="945"/>
      <c r="Q28" s="262">
        <v>4.3</v>
      </c>
      <c r="R28" s="942"/>
      <c r="S28" s="945"/>
      <c r="T28" s="262">
        <v>4.0999999999999996</v>
      </c>
      <c r="U28" s="943"/>
      <c r="V28" s="946"/>
      <c r="W28" s="1106">
        <v>4.0999999999999996</v>
      </c>
      <c r="X28" s="943"/>
      <c r="Y28" s="943"/>
      <c r="Z28" s="262">
        <v>4.2</v>
      </c>
      <c r="AA28" s="944"/>
      <c r="AB28" s="833"/>
      <c r="AD28" s="833"/>
      <c r="AE28" s="833"/>
      <c r="AG28" s="833"/>
    </row>
    <row r="29" spans="1:33" ht="12" customHeight="1" x14ac:dyDescent="0.2">
      <c r="A29" s="1293"/>
      <c r="B29" s="1293"/>
      <c r="D29" s="908"/>
      <c r="E29" s="1106"/>
      <c r="F29" s="942"/>
      <c r="G29" s="943"/>
      <c r="H29" s="262"/>
      <c r="I29" s="943"/>
      <c r="J29" s="943"/>
      <c r="K29" s="262"/>
      <c r="L29" s="943"/>
      <c r="M29" s="943"/>
      <c r="N29" s="262"/>
      <c r="O29" s="943"/>
      <c r="P29" s="945"/>
      <c r="Q29" s="262"/>
      <c r="R29" s="942"/>
      <c r="S29" s="945"/>
      <c r="T29" s="262"/>
      <c r="U29" s="943"/>
      <c r="V29" s="946"/>
      <c r="W29" s="1106"/>
      <c r="X29" s="943"/>
      <c r="Y29" s="943"/>
      <c r="Z29" s="262"/>
      <c r="AA29" s="944"/>
      <c r="AB29" s="833"/>
      <c r="AD29" s="833"/>
      <c r="AE29" s="833"/>
      <c r="AG29" s="833"/>
    </row>
    <row r="30" spans="1:33" ht="12" customHeight="1" x14ac:dyDescent="0.2">
      <c r="A30" s="1308" t="s">
        <v>207</v>
      </c>
      <c r="B30" s="1308"/>
      <c r="D30" s="908"/>
      <c r="E30" s="1106">
        <v>4</v>
      </c>
      <c r="F30" s="942"/>
      <c r="G30" s="943"/>
      <c r="H30" s="262">
        <v>3.9</v>
      </c>
      <c r="I30" s="943"/>
      <c r="J30" s="943"/>
      <c r="K30" s="262">
        <v>3.9</v>
      </c>
      <c r="L30" s="943"/>
      <c r="M30" s="943"/>
      <c r="N30" s="262">
        <v>3.8</v>
      </c>
      <c r="O30" s="943"/>
      <c r="P30" s="945"/>
      <c r="Q30" s="262">
        <v>3.8</v>
      </c>
      <c r="R30" s="942"/>
      <c r="S30" s="945"/>
      <c r="T30" s="262">
        <v>3.7</v>
      </c>
      <c r="U30" s="943"/>
      <c r="V30" s="946"/>
      <c r="W30" s="1106">
        <v>3.9</v>
      </c>
      <c r="X30" s="943"/>
      <c r="Y30" s="943"/>
      <c r="Z30" s="262">
        <v>3.7</v>
      </c>
      <c r="AA30" s="944"/>
      <c r="AB30" s="833"/>
      <c r="AD30" s="833"/>
      <c r="AE30" s="833"/>
      <c r="AG30" s="833"/>
    </row>
    <row r="31" spans="1:33" ht="12" customHeight="1" x14ac:dyDescent="0.2">
      <c r="A31" s="1293"/>
      <c r="B31" s="1293"/>
      <c r="D31" s="908"/>
      <c r="E31" s="734"/>
      <c r="F31" s="917"/>
      <c r="G31" s="918"/>
      <c r="H31" s="873"/>
      <c r="I31" s="937"/>
      <c r="J31" s="937"/>
      <c r="K31" s="873"/>
      <c r="L31" s="937"/>
      <c r="M31" s="937"/>
      <c r="N31" s="873"/>
      <c r="O31" s="937"/>
      <c r="P31" s="938"/>
      <c r="Q31" s="873"/>
      <c r="R31" s="939"/>
      <c r="S31" s="913"/>
      <c r="T31" s="847"/>
      <c r="U31" s="909"/>
      <c r="V31" s="909"/>
      <c r="W31" s="734"/>
      <c r="X31" s="909"/>
      <c r="Y31" s="909"/>
      <c r="Z31" s="847"/>
      <c r="AB31" s="833"/>
      <c r="AD31" s="833"/>
      <c r="AE31" s="833"/>
      <c r="AG31" s="833"/>
    </row>
    <row r="32" spans="1:33" x14ac:dyDescent="0.2">
      <c r="A32" s="1297" t="s">
        <v>609</v>
      </c>
      <c r="B32" s="1297"/>
      <c r="D32" s="908"/>
      <c r="E32" s="734"/>
      <c r="F32" s="917"/>
      <c r="G32" s="918"/>
      <c r="H32" s="873"/>
      <c r="I32" s="937"/>
      <c r="J32" s="937"/>
      <c r="K32" s="873"/>
      <c r="L32" s="937"/>
      <c r="M32" s="937"/>
      <c r="N32" s="873"/>
      <c r="O32" s="937"/>
      <c r="P32" s="938"/>
      <c r="Q32" s="873"/>
      <c r="R32" s="939"/>
      <c r="S32" s="913"/>
      <c r="T32" s="847"/>
      <c r="U32" s="909"/>
      <c r="V32" s="909"/>
      <c r="W32" s="734"/>
      <c r="X32" s="909"/>
      <c r="Y32" s="909"/>
      <c r="Z32" s="847"/>
      <c r="AB32" s="833"/>
      <c r="AD32" s="833"/>
      <c r="AE32" s="833"/>
      <c r="AG32" s="833"/>
    </row>
    <row r="33" spans="1:33" ht="12" customHeight="1" x14ac:dyDescent="0.2">
      <c r="A33" s="1308" t="s">
        <v>208</v>
      </c>
      <c r="B33" s="1308"/>
      <c r="D33" s="908"/>
      <c r="E33" s="783">
        <v>-15</v>
      </c>
      <c r="F33" s="947"/>
      <c r="G33" s="948"/>
      <c r="H33" s="919">
        <v>-14</v>
      </c>
      <c r="I33" s="920"/>
      <c r="J33" s="920"/>
      <c r="K33" s="919">
        <v>-4</v>
      </c>
      <c r="L33" s="920"/>
      <c r="M33" s="920"/>
      <c r="N33" s="919">
        <v>-5</v>
      </c>
      <c r="O33" s="920"/>
      <c r="P33" s="921"/>
      <c r="Q33" s="919">
        <v>-4</v>
      </c>
      <c r="R33" s="922"/>
      <c r="S33" s="923"/>
      <c r="T33" s="919">
        <v>-1</v>
      </c>
      <c r="U33" s="924"/>
      <c r="V33" s="924"/>
      <c r="W33" s="783">
        <v>-29</v>
      </c>
      <c r="X33" s="924"/>
      <c r="Y33" s="924"/>
      <c r="Z33" s="919">
        <v>-5</v>
      </c>
      <c r="AB33" s="833"/>
      <c r="AD33" s="833"/>
      <c r="AE33" s="833"/>
      <c r="AG33" s="833"/>
    </row>
    <row r="34" spans="1:33" ht="12" customHeight="1" x14ac:dyDescent="0.2">
      <c r="A34" s="1308" t="s">
        <v>209</v>
      </c>
      <c r="B34" s="1308"/>
      <c r="D34" s="908"/>
      <c r="E34" s="659">
        <v>117</v>
      </c>
      <c r="F34" s="949"/>
      <c r="G34" s="950"/>
      <c r="H34" s="925">
        <v>95</v>
      </c>
      <c r="I34" s="926"/>
      <c r="J34" s="926"/>
      <c r="K34" s="925">
        <v>-76</v>
      </c>
      <c r="L34" s="926"/>
      <c r="M34" s="926"/>
      <c r="N34" s="925">
        <v>-22</v>
      </c>
      <c r="O34" s="926"/>
      <c r="P34" s="927"/>
      <c r="Q34" s="925">
        <v>-75</v>
      </c>
      <c r="R34" s="928"/>
      <c r="S34" s="929"/>
      <c r="T34" s="925">
        <v>-42</v>
      </c>
      <c r="U34" s="930"/>
      <c r="V34" s="930"/>
      <c r="W34" s="659">
        <v>212</v>
      </c>
      <c r="X34" s="930"/>
      <c r="Y34" s="930"/>
      <c r="Z34" s="925">
        <v>-117</v>
      </c>
      <c r="AB34" s="833"/>
      <c r="AD34" s="833"/>
      <c r="AE34" s="833"/>
      <c r="AG34" s="833"/>
    </row>
    <row r="35" spans="1:33" ht="12.75" customHeight="1" x14ac:dyDescent="0.2">
      <c r="A35" s="1308" t="s">
        <v>210</v>
      </c>
      <c r="B35" s="1308"/>
      <c r="D35" s="908"/>
      <c r="E35" s="659">
        <v>200</v>
      </c>
      <c r="F35" s="949"/>
      <c r="G35" s="950"/>
      <c r="H35" s="925">
        <v>627</v>
      </c>
      <c r="I35" s="926"/>
      <c r="J35" s="926"/>
      <c r="K35" s="925">
        <v>-840</v>
      </c>
      <c r="L35" s="926"/>
      <c r="M35" s="926"/>
      <c r="N35" s="925">
        <v>198</v>
      </c>
      <c r="O35" s="926"/>
      <c r="P35" s="927"/>
      <c r="Q35" s="925">
        <v>34</v>
      </c>
      <c r="R35" s="928"/>
      <c r="S35" s="929"/>
      <c r="T35" s="925">
        <v>-83</v>
      </c>
      <c r="U35" s="930"/>
      <c r="V35" s="930"/>
      <c r="W35" s="659">
        <v>827</v>
      </c>
      <c r="X35" s="930"/>
      <c r="Y35" s="930"/>
      <c r="Z35" s="925">
        <v>-49</v>
      </c>
      <c r="AB35" s="833"/>
      <c r="AD35" s="833"/>
      <c r="AE35" s="833"/>
      <c r="AG35" s="833"/>
    </row>
    <row r="36" spans="1:33" ht="12" customHeight="1" x14ac:dyDescent="0.2">
      <c r="A36" s="1308" t="s">
        <v>211</v>
      </c>
      <c r="B36" s="1308"/>
      <c r="D36" s="908"/>
      <c r="E36" s="660">
        <v>22</v>
      </c>
      <c r="F36" s="949"/>
      <c r="G36" s="950"/>
      <c r="H36" s="931">
        <v>-46</v>
      </c>
      <c r="I36" s="926"/>
      <c r="J36" s="926"/>
      <c r="K36" s="931">
        <v>26</v>
      </c>
      <c r="L36" s="926"/>
      <c r="M36" s="926"/>
      <c r="N36" s="931">
        <v>5</v>
      </c>
      <c r="O36" s="926"/>
      <c r="P36" s="927"/>
      <c r="Q36" s="931">
        <v>20</v>
      </c>
      <c r="R36" s="928"/>
      <c r="S36" s="929"/>
      <c r="T36" s="931">
        <v>-8</v>
      </c>
      <c r="U36" s="930"/>
      <c r="V36" s="930"/>
      <c r="W36" s="660">
        <v>-24</v>
      </c>
      <c r="X36" s="930"/>
      <c r="Y36" s="930"/>
      <c r="Z36" s="931">
        <v>12</v>
      </c>
      <c r="AB36" s="833"/>
      <c r="AD36" s="833"/>
      <c r="AE36" s="833"/>
      <c r="AG36" s="833"/>
    </row>
    <row r="37" spans="1:33" ht="12" customHeight="1" thickBot="1" x14ac:dyDescent="0.25">
      <c r="A37" s="1303" t="s">
        <v>150</v>
      </c>
      <c r="B37" s="1303"/>
      <c r="D37" s="908"/>
      <c r="E37" s="797">
        <v>324</v>
      </c>
      <c r="F37" s="947"/>
      <c r="G37" s="948"/>
      <c r="H37" s="935">
        <v>662</v>
      </c>
      <c r="I37" s="920"/>
      <c r="J37" s="920"/>
      <c r="K37" s="935">
        <v>-894</v>
      </c>
      <c r="L37" s="920"/>
      <c r="M37" s="920"/>
      <c r="N37" s="935">
        <v>176</v>
      </c>
      <c r="O37" s="920"/>
      <c r="P37" s="921"/>
      <c r="Q37" s="935">
        <v>-25</v>
      </c>
      <c r="R37" s="922"/>
      <c r="S37" s="923"/>
      <c r="T37" s="936">
        <v>-134</v>
      </c>
      <c r="U37" s="924"/>
      <c r="V37" s="924"/>
      <c r="W37" s="705">
        <v>986</v>
      </c>
      <c r="X37" s="924"/>
      <c r="Y37" s="924"/>
      <c r="Z37" s="936">
        <v>-159</v>
      </c>
      <c r="AB37" s="833"/>
      <c r="AD37" s="833"/>
      <c r="AE37" s="833"/>
      <c r="AG37" s="833"/>
    </row>
    <row r="38" spans="1:33" ht="12" customHeight="1" thickTop="1" x14ac:dyDescent="0.2">
      <c r="A38" s="1293"/>
      <c r="B38" s="1293"/>
      <c r="D38" s="908"/>
      <c r="E38" s="777"/>
      <c r="F38" s="917"/>
      <c r="G38" s="918"/>
      <c r="H38" s="872"/>
      <c r="I38" s="937"/>
      <c r="J38" s="937"/>
      <c r="K38" s="872"/>
      <c r="L38" s="937"/>
      <c r="M38" s="937"/>
      <c r="N38" s="872"/>
      <c r="O38" s="937"/>
      <c r="P38" s="938"/>
      <c r="Q38" s="872"/>
      <c r="R38" s="939"/>
      <c r="S38" s="913"/>
      <c r="T38" s="875"/>
      <c r="U38" s="909"/>
      <c r="V38" s="909"/>
      <c r="W38" s="739"/>
      <c r="X38" s="909"/>
      <c r="Y38" s="909"/>
      <c r="Z38" s="940"/>
      <c r="AB38" s="833"/>
      <c r="AD38" s="833"/>
      <c r="AE38" s="833"/>
      <c r="AG38" s="833"/>
    </row>
    <row r="39" spans="1:33" ht="13.5" customHeight="1" x14ac:dyDescent="0.2">
      <c r="A39" s="1343" t="s">
        <v>610</v>
      </c>
      <c r="B39" s="1343"/>
      <c r="D39" s="908"/>
      <c r="E39" s="734"/>
      <c r="F39" s="917"/>
      <c r="G39" s="918"/>
      <c r="H39" s="873"/>
      <c r="I39" s="937"/>
      <c r="J39" s="937"/>
      <c r="K39" s="873"/>
      <c r="L39" s="937"/>
      <c r="M39" s="937"/>
      <c r="N39" s="873"/>
      <c r="O39" s="937"/>
      <c r="P39" s="938"/>
      <c r="Q39" s="873"/>
      <c r="R39" s="939"/>
      <c r="S39" s="913"/>
      <c r="T39" s="847"/>
      <c r="U39" s="909"/>
      <c r="V39" s="909"/>
      <c r="W39" s="834"/>
      <c r="X39" s="909"/>
      <c r="Y39" s="909"/>
      <c r="Z39" s="873"/>
      <c r="AB39" s="833"/>
      <c r="AD39" s="833"/>
      <c r="AE39" s="833"/>
      <c r="AG39" s="833"/>
    </row>
    <row r="40" spans="1:33" ht="12" customHeight="1" x14ac:dyDescent="0.2">
      <c r="A40" s="1308" t="s">
        <v>12</v>
      </c>
      <c r="B40" s="1308"/>
      <c r="D40" s="908"/>
      <c r="E40" s="1107">
        <v>1.1000000000000001</v>
      </c>
      <c r="F40" s="942" t="s">
        <v>256</v>
      </c>
      <c r="G40" s="943"/>
      <c r="H40" s="1108">
        <v>0.8</v>
      </c>
      <c r="I40" s="944" t="s">
        <v>256</v>
      </c>
      <c r="J40" s="943"/>
      <c r="K40" s="1108">
        <v>0.9</v>
      </c>
      <c r="L40" s="944" t="s">
        <v>256</v>
      </c>
      <c r="M40" s="943"/>
      <c r="N40" s="1108">
        <v>1</v>
      </c>
      <c r="O40" s="944" t="s">
        <v>256</v>
      </c>
      <c r="P40" s="945"/>
      <c r="Q40" s="1108">
        <v>1</v>
      </c>
      <c r="R40" s="942" t="s">
        <v>256</v>
      </c>
      <c r="S40" s="943"/>
      <c r="T40" s="1108">
        <v>0.9</v>
      </c>
      <c r="U40" s="944" t="s">
        <v>256</v>
      </c>
      <c r="V40" s="946"/>
      <c r="W40" s="1107">
        <v>1.9</v>
      </c>
      <c r="X40" s="944" t="s">
        <v>256</v>
      </c>
      <c r="Y40" s="943"/>
      <c r="Z40" s="1108">
        <v>1.9</v>
      </c>
      <c r="AA40" s="944" t="s">
        <v>256</v>
      </c>
      <c r="AB40" s="833"/>
      <c r="AD40" s="833"/>
      <c r="AE40" s="833"/>
      <c r="AG40" s="833"/>
    </row>
    <row r="41" spans="1:33" ht="12" customHeight="1" x14ac:dyDescent="0.2">
      <c r="A41" s="1308" t="s">
        <v>611</v>
      </c>
      <c r="B41" s="1308"/>
      <c r="D41" s="908"/>
      <c r="E41" s="1107">
        <v>1.5</v>
      </c>
      <c r="F41" s="942"/>
      <c r="G41" s="943"/>
      <c r="H41" s="1108">
        <v>1.7</v>
      </c>
      <c r="I41" s="943"/>
      <c r="J41" s="943"/>
      <c r="K41" s="1108">
        <v>-0.1</v>
      </c>
      <c r="L41" s="943"/>
      <c r="M41" s="943"/>
      <c r="N41" s="1108">
        <v>-0.1</v>
      </c>
      <c r="O41" s="943"/>
      <c r="P41" s="945"/>
      <c r="Q41" s="1108">
        <v>-0.5</v>
      </c>
      <c r="R41" s="942"/>
      <c r="S41" s="943"/>
      <c r="T41" s="1108">
        <v>-1.3</v>
      </c>
      <c r="U41" s="943"/>
      <c r="V41" s="946"/>
      <c r="W41" s="1107">
        <v>3.2</v>
      </c>
      <c r="X41" s="943"/>
      <c r="Y41" s="943"/>
      <c r="Z41" s="1108">
        <v>-1.8</v>
      </c>
      <c r="AA41" s="944"/>
      <c r="AB41" s="833"/>
      <c r="AD41" s="833"/>
      <c r="AE41" s="833"/>
      <c r="AG41" s="833"/>
    </row>
    <row r="42" spans="1:33" ht="12" customHeight="1" x14ac:dyDescent="0.2">
      <c r="A42" s="1308" t="s">
        <v>612</v>
      </c>
      <c r="B42" s="1308"/>
      <c r="D42" s="908"/>
      <c r="E42" s="1109">
        <v>0.2</v>
      </c>
      <c r="F42" s="942"/>
      <c r="G42" s="943"/>
      <c r="H42" s="1110">
        <v>0.8</v>
      </c>
      <c r="I42" s="943"/>
      <c r="J42" s="943"/>
      <c r="K42" s="1110">
        <v>-1</v>
      </c>
      <c r="L42" s="943"/>
      <c r="M42" s="943"/>
      <c r="N42" s="1110">
        <v>0.2</v>
      </c>
      <c r="O42" s="943"/>
      <c r="P42" s="945"/>
      <c r="Q42" s="1111">
        <v>0</v>
      </c>
      <c r="R42" s="942"/>
      <c r="S42" s="943"/>
      <c r="T42" s="1108">
        <v>-0.1</v>
      </c>
      <c r="U42" s="943"/>
      <c r="V42" s="946"/>
      <c r="W42" s="1107">
        <v>1</v>
      </c>
      <c r="X42" s="943"/>
      <c r="Y42" s="943"/>
      <c r="Z42" s="1108">
        <v>-0.1</v>
      </c>
      <c r="AA42" s="944"/>
      <c r="AB42" s="833"/>
      <c r="AD42" s="833"/>
      <c r="AE42" s="833"/>
      <c r="AG42" s="833"/>
    </row>
    <row r="43" spans="1:33" ht="12" customHeight="1" thickBot="1" x14ac:dyDescent="0.25">
      <c r="A43" s="1303" t="s">
        <v>150</v>
      </c>
      <c r="B43" s="1303"/>
      <c r="D43" s="908"/>
      <c r="E43" s="951">
        <v>2.8000000000000003</v>
      </c>
      <c r="F43" s="942" t="s">
        <v>256</v>
      </c>
      <c r="G43" s="943"/>
      <c r="H43" s="952">
        <v>3.3</v>
      </c>
      <c r="I43" s="944" t="s">
        <v>256</v>
      </c>
      <c r="J43" s="943"/>
      <c r="K43" s="952">
        <v>-0.19999999999999996</v>
      </c>
      <c r="L43" s="944" t="s">
        <v>256</v>
      </c>
      <c r="M43" s="943"/>
      <c r="N43" s="952">
        <v>1.1000000000000001</v>
      </c>
      <c r="O43" s="944" t="s">
        <v>256</v>
      </c>
      <c r="P43" s="945"/>
      <c r="Q43" s="952">
        <v>0.5</v>
      </c>
      <c r="R43" s="942" t="s">
        <v>256</v>
      </c>
      <c r="S43" s="943"/>
      <c r="T43" s="952">
        <v>-0.5</v>
      </c>
      <c r="U43" s="944" t="s">
        <v>256</v>
      </c>
      <c r="V43" s="946"/>
      <c r="W43" s="951">
        <v>6.1</v>
      </c>
      <c r="X43" s="944" t="s">
        <v>256</v>
      </c>
      <c r="Y43" s="943"/>
      <c r="Z43" s="953">
        <v>0</v>
      </c>
      <c r="AA43" s="944" t="s">
        <v>256</v>
      </c>
      <c r="AB43" s="833"/>
      <c r="AD43" s="833"/>
      <c r="AE43" s="833"/>
      <c r="AG43" s="833"/>
    </row>
    <row r="44" spans="1:33" ht="12" customHeight="1" thickTop="1" x14ac:dyDescent="0.2">
      <c r="A44" s="1293"/>
      <c r="B44" s="1293"/>
      <c r="D44" s="908"/>
      <c r="E44" s="777"/>
      <c r="F44" s="917"/>
      <c r="G44" s="918"/>
      <c r="H44" s="872"/>
      <c r="I44" s="937"/>
      <c r="J44" s="937"/>
      <c r="K44" s="872"/>
      <c r="L44" s="937"/>
      <c r="M44" s="937"/>
      <c r="N44" s="872"/>
      <c r="O44" s="937"/>
      <c r="P44" s="938"/>
      <c r="Q44" s="872"/>
      <c r="R44" s="939"/>
      <c r="S44" s="913"/>
      <c r="T44" s="875"/>
      <c r="U44" s="909"/>
      <c r="V44" s="909"/>
      <c r="W44" s="739"/>
      <c r="X44" s="909"/>
      <c r="Y44" s="909"/>
      <c r="Z44" s="875"/>
      <c r="AB44" s="833"/>
      <c r="AD44" s="833"/>
      <c r="AE44" s="833"/>
      <c r="AG44" s="833"/>
    </row>
    <row r="45" spans="1:33" ht="13.5" customHeight="1" thickBot="1" x14ac:dyDescent="0.25">
      <c r="A45" s="1343" t="s">
        <v>613</v>
      </c>
      <c r="B45" s="1292"/>
      <c r="D45" s="908"/>
      <c r="E45" s="1112">
        <v>82.2</v>
      </c>
      <c r="F45" s="1113"/>
      <c r="G45" s="1114"/>
      <c r="H45" s="1115">
        <v>81.195999999999998</v>
      </c>
      <c r="I45" s="1116"/>
      <c r="J45" s="1116"/>
      <c r="K45" s="1115">
        <v>81.7</v>
      </c>
      <c r="L45" s="1116"/>
      <c r="M45" s="1116"/>
      <c r="N45" s="1115">
        <v>82.4</v>
      </c>
      <c r="O45" s="1116"/>
      <c r="P45" s="1117"/>
      <c r="Q45" s="1115">
        <v>81.900000000000006</v>
      </c>
      <c r="R45" s="1118"/>
      <c r="S45" s="1119"/>
      <c r="T45" s="1115">
        <v>81</v>
      </c>
      <c r="U45" s="1120"/>
      <c r="V45" s="1120"/>
      <c r="W45" s="1112">
        <v>81.7</v>
      </c>
      <c r="X45" s="1120"/>
      <c r="Y45" s="1120"/>
      <c r="Z45" s="1115">
        <v>81.3</v>
      </c>
      <c r="AB45" s="833"/>
      <c r="AD45" s="833"/>
      <c r="AE45" s="833"/>
      <c r="AG45" s="833"/>
    </row>
    <row r="46" spans="1:33" ht="12" customHeight="1" thickTop="1" x14ac:dyDescent="0.2">
      <c r="D46" s="954"/>
      <c r="E46" s="955"/>
      <c r="G46" s="908"/>
      <c r="H46" s="255"/>
      <c r="K46" s="255"/>
      <c r="N46" s="255"/>
      <c r="P46" s="954"/>
      <c r="Q46" s="955"/>
      <c r="R46" s="956"/>
      <c r="S46" s="905"/>
      <c r="T46" s="255"/>
      <c r="W46" s="255"/>
      <c r="Z46" s="255"/>
      <c r="AB46" s="833"/>
      <c r="AD46" s="833"/>
      <c r="AE46" s="833"/>
      <c r="AG46" s="833"/>
    </row>
    <row r="47" spans="1:33" ht="14.1" customHeight="1" x14ac:dyDescent="0.2">
      <c r="D47" s="904"/>
      <c r="E47" s="836"/>
      <c r="F47" s="904"/>
      <c r="P47" s="904"/>
      <c r="Q47" s="836"/>
      <c r="R47" s="904"/>
      <c r="AB47" s="833"/>
      <c r="AD47" s="833"/>
      <c r="AE47" s="833"/>
      <c r="AG47" s="833"/>
    </row>
    <row r="48" spans="1:33" ht="12" customHeight="1" x14ac:dyDescent="0.2">
      <c r="A48" s="957" t="s">
        <v>346</v>
      </c>
      <c r="B48" s="1338" t="s">
        <v>614</v>
      </c>
      <c r="C48" s="1312"/>
      <c r="D48" s="1312"/>
      <c r="E48" s="1312"/>
      <c r="F48" s="1312"/>
      <c r="G48" s="1312"/>
      <c r="H48" s="1312"/>
      <c r="I48" s="1312"/>
      <c r="J48" s="1312"/>
      <c r="K48" s="1312"/>
      <c r="L48" s="1312"/>
      <c r="M48" s="1312"/>
      <c r="N48" s="1312"/>
      <c r="O48" s="1312"/>
      <c r="P48" s="1312"/>
      <c r="Q48" s="1312"/>
      <c r="R48" s="1312"/>
      <c r="S48" s="1312"/>
      <c r="T48" s="1312"/>
      <c r="U48" s="1312"/>
      <c r="V48" s="1312"/>
      <c r="W48" s="1312"/>
      <c r="X48" s="1312"/>
      <c r="Y48" s="1312"/>
      <c r="Z48" s="1312"/>
      <c r="AB48" s="833"/>
      <c r="AD48" s="833"/>
      <c r="AE48" s="833"/>
      <c r="AG48" s="833"/>
    </row>
    <row r="49" spans="1:33" ht="24.75" customHeight="1" x14ac:dyDescent="0.2">
      <c r="A49" s="258" t="s">
        <v>343</v>
      </c>
      <c r="B49" s="1322" t="s">
        <v>615</v>
      </c>
      <c r="C49" s="1322"/>
      <c r="D49" s="1322"/>
      <c r="E49" s="1322"/>
      <c r="F49" s="1322"/>
      <c r="G49" s="1322"/>
      <c r="H49" s="1322"/>
      <c r="I49" s="1322"/>
      <c r="J49" s="1322"/>
      <c r="K49" s="1322"/>
      <c r="L49" s="1322"/>
      <c r="M49" s="1322"/>
      <c r="N49" s="1322"/>
      <c r="O49" s="1322"/>
      <c r="P49" s="1322"/>
      <c r="Q49" s="1322"/>
      <c r="R49" s="1322"/>
      <c r="S49" s="1322"/>
      <c r="T49" s="1322"/>
      <c r="U49" s="1322"/>
      <c r="V49" s="1322"/>
      <c r="W49" s="1322"/>
      <c r="X49" s="1322"/>
      <c r="Y49" s="1322"/>
      <c r="Z49" s="1322"/>
      <c r="AB49" s="833"/>
      <c r="AD49" s="833"/>
      <c r="AE49" s="833"/>
      <c r="AG49" s="833"/>
    </row>
    <row r="50" spans="1:33" ht="13.5" customHeight="1" x14ac:dyDescent="0.2">
      <c r="A50" s="258" t="s">
        <v>345</v>
      </c>
      <c r="B50" s="1375" t="s">
        <v>616</v>
      </c>
      <c r="C50" s="1293"/>
      <c r="D50" s="1293"/>
      <c r="E50" s="1293"/>
      <c r="F50" s="1293"/>
      <c r="G50" s="1293"/>
      <c r="H50" s="1293"/>
      <c r="I50" s="1293"/>
      <c r="J50" s="1293"/>
      <c r="K50" s="1293"/>
      <c r="L50" s="1293"/>
      <c r="M50" s="1293"/>
      <c r="N50" s="1293"/>
      <c r="O50" s="1293"/>
      <c r="P50" s="1293"/>
      <c r="Q50" s="1293"/>
      <c r="R50" s="1293"/>
      <c r="S50" s="1293"/>
      <c r="T50" s="1293"/>
      <c r="U50" s="1293"/>
      <c r="V50" s="1293"/>
      <c r="W50" s="1293"/>
      <c r="X50" s="1293"/>
      <c r="Y50" s="1293"/>
      <c r="Z50" s="1293"/>
      <c r="AB50" s="833"/>
      <c r="AD50" s="833"/>
      <c r="AE50" s="833"/>
      <c r="AG50" s="833"/>
    </row>
    <row r="51" spans="1:33" ht="13.5" customHeight="1" x14ac:dyDescent="0.2">
      <c r="A51" s="258" t="s">
        <v>347</v>
      </c>
      <c r="B51" s="1375" t="s">
        <v>217</v>
      </c>
      <c r="C51" s="1293"/>
      <c r="D51" s="1293"/>
      <c r="E51" s="1293"/>
      <c r="F51" s="1293"/>
      <c r="G51" s="1293"/>
      <c r="H51" s="1293"/>
      <c r="I51" s="1293"/>
      <c r="J51" s="1293"/>
      <c r="K51" s="1293"/>
      <c r="L51" s="1293"/>
      <c r="M51" s="1293"/>
      <c r="N51" s="1293"/>
      <c r="O51" s="1293"/>
      <c r="P51" s="1293"/>
      <c r="Q51" s="1293"/>
      <c r="R51" s="1293"/>
      <c r="S51" s="1293"/>
      <c r="T51" s="1293"/>
      <c r="U51" s="1293"/>
      <c r="V51" s="1293"/>
      <c r="W51" s="1293"/>
      <c r="X51" s="1293"/>
      <c r="Y51" s="1293"/>
      <c r="Z51" s="1293"/>
      <c r="AB51" s="833"/>
      <c r="AD51" s="833"/>
      <c r="AE51" s="833"/>
      <c r="AG51" s="833"/>
    </row>
    <row r="52" spans="1:33" ht="48.75" customHeight="1" x14ac:dyDescent="0.2">
      <c r="A52" s="258" t="s">
        <v>348</v>
      </c>
      <c r="B52" s="1375" t="s">
        <v>617</v>
      </c>
      <c r="C52" s="1293"/>
      <c r="D52" s="1293"/>
      <c r="E52" s="1293"/>
      <c r="F52" s="1293"/>
      <c r="G52" s="1293"/>
      <c r="H52" s="1293"/>
      <c r="I52" s="1293"/>
      <c r="J52" s="1293"/>
      <c r="K52" s="1293"/>
      <c r="L52" s="1293"/>
      <c r="M52" s="1293"/>
      <c r="N52" s="1293"/>
      <c r="O52" s="1293"/>
      <c r="P52" s="1293"/>
      <c r="Q52" s="1293"/>
      <c r="R52" s="1293"/>
      <c r="S52" s="1293"/>
      <c r="T52" s="1293"/>
      <c r="U52" s="1293"/>
      <c r="V52" s="1293"/>
      <c r="W52" s="1293"/>
      <c r="X52" s="1293"/>
      <c r="Y52" s="1293"/>
      <c r="Z52" s="1293"/>
      <c r="AB52" s="833"/>
      <c r="AD52" s="833"/>
      <c r="AE52" s="833"/>
      <c r="AG52" s="833"/>
    </row>
    <row r="53" spans="1:33" ht="25.5" customHeight="1" x14ac:dyDescent="0.2">
      <c r="A53" s="258" t="s">
        <v>349</v>
      </c>
      <c r="B53" s="1375" t="s">
        <v>618</v>
      </c>
      <c r="C53" s="1293"/>
      <c r="D53" s="1293"/>
      <c r="E53" s="1293"/>
      <c r="F53" s="1293"/>
      <c r="G53" s="1293"/>
      <c r="H53" s="1293"/>
      <c r="I53" s="1293"/>
      <c r="J53" s="1293"/>
      <c r="K53" s="1293"/>
      <c r="L53" s="1293"/>
      <c r="M53" s="1293"/>
      <c r="N53" s="1293"/>
      <c r="O53" s="1293"/>
      <c r="P53" s="1293"/>
      <c r="Q53" s="1293"/>
      <c r="R53" s="1293"/>
      <c r="S53" s="1293"/>
      <c r="T53" s="1293"/>
      <c r="U53" s="1293"/>
      <c r="V53" s="1293"/>
      <c r="W53" s="1293"/>
      <c r="X53" s="1293"/>
      <c r="Y53" s="1293"/>
      <c r="Z53" s="1293"/>
      <c r="AB53" s="833"/>
      <c r="AD53" s="833"/>
      <c r="AE53" s="833"/>
      <c r="AG53" s="833"/>
    </row>
    <row r="54" spans="1:33" ht="39.950000000000003" customHeight="1" x14ac:dyDescent="0.2">
      <c r="A54" s="258" t="s">
        <v>499</v>
      </c>
      <c r="B54" s="1375" t="s">
        <v>619</v>
      </c>
      <c r="C54" s="1293"/>
      <c r="D54" s="1293"/>
      <c r="E54" s="1293"/>
      <c r="F54" s="1293"/>
      <c r="G54" s="1293"/>
      <c r="H54" s="1293"/>
      <c r="I54" s="1293"/>
      <c r="J54" s="1293"/>
      <c r="K54" s="1293"/>
      <c r="L54" s="1293"/>
      <c r="M54" s="1293"/>
      <c r="N54" s="1293"/>
      <c r="O54" s="1293"/>
      <c r="P54" s="1293"/>
      <c r="Q54" s="1293"/>
      <c r="R54" s="1293"/>
      <c r="S54" s="1293"/>
      <c r="T54" s="1293"/>
      <c r="U54" s="1293"/>
      <c r="V54" s="1293"/>
      <c r="W54" s="1293"/>
      <c r="X54" s="1293"/>
      <c r="Y54" s="1293"/>
      <c r="Z54" s="1293"/>
      <c r="AB54" s="833"/>
      <c r="AD54" s="833"/>
      <c r="AE54" s="833"/>
      <c r="AG54" s="833"/>
    </row>
    <row r="55" spans="1:33" ht="12" customHeight="1" x14ac:dyDescent="0.2">
      <c r="AB55" s="833"/>
      <c r="AD55" s="833"/>
      <c r="AE55" s="833"/>
      <c r="AG55" s="833"/>
    </row>
    <row r="56" spans="1:33" ht="12" customHeight="1" x14ac:dyDescent="0.2">
      <c r="AB56" s="833"/>
      <c r="AD56" s="833"/>
      <c r="AE56" s="833"/>
      <c r="AG56" s="833"/>
    </row>
  </sheetData>
  <mergeCells count="51">
    <mergeCell ref="B50:Z50"/>
    <mergeCell ref="B51:Z51"/>
    <mergeCell ref="B52:Z52"/>
    <mergeCell ref="B53:Z53"/>
    <mergeCell ref="B54:Z54"/>
    <mergeCell ref="B49:Z49"/>
    <mergeCell ref="A36:B36"/>
    <mergeCell ref="A37:B37"/>
    <mergeCell ref="A38:B38"/>
    <mergeCell ref="A39:B39"/>
    <mergeCell ref="A40:B40"/>
    <mergeCell ref="A41:B41"/>
    <mergeCell ref="A42:B42"/>
    <mergeCell ref="A43:B43"/>
    <mergeCell ref="A44:B44"/>
    <mergeCell ref="A45:B45"/>
    <mergeCell ref="B48:Z48"/>
    <mergeCell ref="A35:B35"/>
    <mergeCell ref="A26:B26"/>
    <mergeCell ref="A27:B27"/>
    <mergeCell ref="A28:B28"/>
    <mergeCell ref="A29:B29"/>
    <mergeCell ref="A30:B30"/>
    <mergeCell ref="A31:B31"/>
    <mergeCell ref="A32:B32"/>
    <mergeCell ref="A33:B33"/>
    <mergeCell ref="A34:B34"/>
    <mergeCell ref="A25:B25"/>
    <mergeCell ref="A14:B14"/>
    <mergeCell ref="A15:B15"/>
    <mergeCell ref="A16:B16"/>
    <mergeCell ref="A17:B17"/>
    <mergeCell ref="A18:B18"/>
    <mergeCell ref="A19:B19"/>
    <mergeCell ref="A20:B20"/>
    <mergeCell ref="A21:B21"/>
    <mergeCell ref="A22:B22"/>
    <mergeCell ref="A23:B23"/>
    <mergeCell ref="A24:B24"/>
    <mergeCell ref="A13:B13"/>
    <mergeCell ref="A1:AA1"/>
    <mergeCell ref="A2:AA2"/>
    <mergeCell ref="A4:B4"/>
    <mergeCell ref="D4:T4"/>
    <mergeCell ref="W4:Z4"/>
    <mergeCell ref="A7:B7"/>
    <mergeCell ref="A8:B8"/>
    <mergeCell ref="A9:B9"/>
    <mergeCell ref="A10:B10"/>
    <mergeCell ref="A11:B11"/>
    <mergeCell ref="A12:B12"/>
  </mergeCells>
  <printOptions horizontalCentered="1"/>
  <pageMargins left="0.25" right="0.25" top="0.5" bottom="0.5" header="0.3" footer="0.3"/>
  <pageSetup scale="70" orientation="landscape" r:id="rId1"/>
  <headerFooter alignWithMargins="0">
    <oddFooter>&amp;L&amp;K0070C0The Allstate Corporation 2Q19 Supplement&amp;R&amp;A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C617-B508-4458-B2D5-E5C701CADE2C}">
  <dimension ref="A1:X43"/>
  <sheetViews>
    <sheetView zoomScaleNormal="100" workbookViewId="0">
      <selection sqref="A1:W1"/>
    </sheetView>
  </sheetViews>
  <sheetFormatPr defaultColWidth="13.7109375" defaultRowHeight="12.75" x14ac:dyDescent="0.2"/>
  <cols>
    <col min="1" max="1" width="3" style="833" customWidth="1"/>
    <col min="2" max="2" width="41" style="833" customWidth="1"/>
    <col min="3" max="4" width="2.42578125" style="833" customWidth="1"/>
    <col min="5" max="5" width="11.85546875" style="833" customWidth="1"/>
    <col min="6" max="7" width="2.42578125" style="833" customWidth="1"/>
    <col min="8" max="8" width="11.85546875" style="833" customWidth="1"/>
    <col min="9" max="10" width="2.42578125" style="833" customWidth="1"/>
    <col min="11" max="11" width="11.85546875" style="833" customWidth="1"/>
    <col min="12" max="13" width="2.42578125" style="833" customWidth="1"/>
    <col min="14" max="14" width="11.85546875" style="833" customWidth="1"/>
    <col min="15" max="16" width="2.42578125" style="833" customWidth="1"/>
    <col min="17" max="17" width="11.85546875" style="833" customWidth="1"/>
    <col min="18" max="19" width="2.42578125" style="833" customWidth="1"/>
    <col min="20" max="20" width="11.85546875" style="833" customWidth="1"/>
    <col min="21" max="22" width="2.42578125" style="833" customWidth="1"/>
    <col min="23" max="23" width="11.85546875" style="833" customWidth="1"/>
    <col min="24" max="24" width="2.42578125" style="833" customWidth="1"/>
    <col min="25" max="16384" width="13.7109375" style="833"/>
  </cols>
  <sheetData>
    <row r="1" spans="1:23" ht="13.5"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row>
    <row r="2" spans="1:23" ht="13.5" x14ac:dyDescent="0.25">
      <c r="A2" s="1300" t="s">
        <v>212</v>
      </c>
      <c r="B2" s="1293"/>
      <c r="C2" s="1293"/>
      <c r="D2" s="1293"/>
      <c r="E2" s="1293"/>
      <c r="F2" s="1293"/>
      <c r="G2" s="1293"/>
      <c r="H2" s="1293"/>
      <c r="I2" s="1293"/>
      <c r="J2" s="1293"/>
      <c r="K2" s="1293"/>
      <c r="L2" s="1293"/>
      <c r="M2" s="1293"/>
      <c r="N2" s="1293"/>
      <c r="O2" s="1293"/>
      <c r="P2" s="1293"/>
      <c r="Q2" s="1293"/>
      <c r="R2" s="1293"/>
      <c r="S2" s="1293"/>
      <c r="T2" s="1293"/>
      <c r="U2" s="1293"/>
      <c r="V2" s="1293"/>
      <c r="W2" s="1293"/>
    </row>
    <row r="4" spans="1:23" ht="15.75" customHeight="1" x14ac:dyDescent="0.2">
      <c r="A4" s="1325" t="s">
        <v>47</v>
      </c>
      <c r="B4" s="1293"/>
      <c r="E4" s="1373" t="s">
        <v>518</v>
      </c>
      <c r="F4" s="1373"/>
      <c r="G4" s="1373"/>
      <c r="H4" s="1373"/>
      <c r="I4" s="1373"/>
      <c r="J4" s="1373"/>
      <c r="K4" s="1373"/>
      <c r="L4" s="1373"/>
      <c r="M4" s="1373"/>
      <c r="N4" s="1373"/>
      <c r="O4" s="1373"/>
      <c r="P4" s="1373"/>
      <c r="Q4" s="1373"/>
      <c r="R4" s="1373"/>
      <c r="S4" s="1373"/>
      <c r="T4" s="1373"/>
      <c r="U4" s="1373"/>
      <c r="V4" s="1373"/>
      <c r="W4" s="1373"/>
    </row>
    <row r="5" spans="1:23" ht="25.9" customHeight="1" x14ac:dyDescent="0.2">
      <c r="E5" s="835" t="s">
        <v>55</v>
      </c>
      <c r="F5" s="838"/>
      <c r="G5" s="838"/>
      <c r="H5" s="835" t="s">
        <v>56</v>
      </c>
      <c r="I5" s="838"/>
      <c r="J5" s="838"/>
      <c r="K5" s="835" t="s">
        <v>255</v>
      </c>
      <c r="L5" s="838"/>
      <c r="M5" s="838"/>
      <c r="N5" s="835" t="s">
        <v>51</v>
      </c>
      <c r="O5" s="838"/>
      <c r="P5" s="838"/>
      <c r="Q5" s="835" t="s">
        <v>52</v>
      </c>
      <c r="R5" s="838"/>
      <c r="S5" s="838"/>
      <c r="T5" s="835" t="s">
        <v>57</v>
      </c>
      <c r="U5" s="838"/>
      <c r="V5" s="838"/>
      <c r="W5" s="835" t="s">
        <v>150</v>
      </c>
    </row>
    <row r="6" spans="1:23" ht="12" customHeight="1" x14ac:dyDescent="0.2">
      <c r="A6" s="1297" t="s">
        <v>201</v>
      </c>
      <c r="B6" s="1293"/>
      <c r="E6" s="237"/>
      <c r="H6" s="237"/>
      <c r="K6" s="237"/>
      <c r="N6" s="237"/>
      <c r="Q6" s="237"/>
      <c r="T6" s="237"/>
      <c r="W6" s="237"/>
    </row>
    <row r="7" spans="1:23" ht="12" customHeight="1" x14ac:dyDescent="0.2">
      <c r="A7" s="1308" t="s">
        <v>199</v>
      </c>
      <c r="B7" s="1308"/>
      <c r="E7" s="141">
        <v>265</v>
      </c>
      <c r="F7" s="130"/>
      <c r="G7" s="130"/>
      <c r="H7" s="141">
        <v>8</v>
      </c>
      <c r="I7" s="130"/>
      <c r="J7" s="130"/>
      <c r="K7" s="141">
        <v>86</v>
      </c>
      <c r="L7" s="130"/>
      <c r="M7" s="130"/>
      <c r="N7" s="141">
        <v>12</v>
      </c>
      <c r="O7" s="130"/>
      <c r="P7" s="130"/>
      <c r="Q7" s="141">
        <v>157</v>
      </c>
      <c r="R7" s="130"/>
      <c r="S7" s="130"/>
      <c r="T7" s="141">
        <v>15</v>
      </c>
      <c r="U7" s="130"/>
      <c r="V7" s="130"/>
      <c r="W7" s="141">
        <v>543</v>
      </c>
    </row>
    <row r="8" spans="1:23" ht="12" customHeight="1" x14ac:dyDescent="0.2">
      <c r="A8" s="1308" t="s">
        <v>140</v>
      </c>
      <c r="B8" s="1308"/>
      <c r="E8" s="131">
        <v>49</v>
      </c>
      <c r="F8" s="132"/>
      <c r="G8" s="132"/>
      <c r="H8" s="131">
        <v>2</v>
      </c>
      <c r="I8" s="132"/>
      <c r="J8" s="132"/>
      <c r="K8" s="131">
        <v>1</v>
      </c>
      <c r="L8" s="132"/>
      <c r="M8" s="132"/>
      <c r="N8" s="131">
        <v>1</v>
      </c>
      <c r="O8" s="132"/>
      <c r="P8" s="132"/>
      <c r="Q8" s="131">
        <v>13</v>
      </c>
      <c r="R8" s="132"/>
      <c r="S8" s="132"/>
      <c r="T8" s="131">
        <v>2</v>
      </c>
      <c r="U8" s="132"/>
      <c r="V8" s="132"/>
      <c r="W8" s="131">
        <v>68</v>
      </c>
    </row>
    <row r="9" spans="1:23" ht="12" customHeight="1" x14ac:dyDescent="0.2">
      <c r="A9" s="1308" t="s">
        <v>79</v>
      </c>
      <c r="B9" s="1308"/>
      <c r="E9" s="131">
        <v>4</v>
      </c>
      <c r="F9" s="132"/>
      <c r="G9" s="132"/>
      <c r="H9" s="131">
        <v>0</v>
      </c>
      <c r="I9" s="132"/>
      <c r="J9" s="132"/>
      <c r="K9" s="131">
        <v>21</v>
      </c>
      <c r="L9" s="132"/>
      <c r="M9" s="132"/>
      <c r="N9" s="131">
        <v>3</v>
      </c>
      <c r="O9" s="132"/>
      <c r="P9" s="132"/>
      <c r="Q9" s="131">
        <v>26</v>
      </c>
      <c r="R9" s="132"/>
      <c r="S9" s="132"/>
      <c r="T9" s="131">
        <v>0</v>
      </c>
      <c r="U9" s="132"/>
      <c r="V9" s="132"/>
      <c r="W9" s="131">
        <v>54</v>
      </c>
    </row>
    <row r="10" spans="1:23" ht="12" customHeight="1" x14ac:dyDescent="0.2">
      <c r="A10" s="1308" t="s">
        <v>202</v>
      </c>
      <c r="B10" s="1308"/>
      <c r="E10" s="131">
        <v>152</v>
      </c>
      <c r="F10" s="132"/>
      <c r="G10" s="132"/>
      <c r="H10" s="131">
        <v>0</v>
      </c>
      <c r="I10" s="132"/>
      <c r="J10" s="132"/>
      <c r="K10" s="131">
        <v>0</v>
      </c>
      <c r="L10" s="132"/>
      <c r="M10" s="132"/>
      <c r="N10" s="131">
        <v>0</v>
      </c>
      <c r="O10" s="132"/>
      <c r="P10" s="132"/>
      <c r="Q10" s="131">
        <v>102</v>
      </c>
      <c r="R10" s="132"/>
      <c r="S10" s="132"/>
      <c r="T10" s="131">
        <v>0</v>
      </c>
      <c r="U10" s="132"/>
      <c r="V10" s="132"/>
      <c r="W10" s="131">
        <v>254</v>
      </c>
    </row>
    <row r="11" spans="1:23" ht="12" customHeight="1" x14ac:dyDescent="0.2">
      <c r="A11" s="1308" t="s">
        <v>203</v>
      </c>
      <c r="B11" s="1308"/>
      <c r="E11" s="131">
        <v>16</v>
      </c>
      <c r="F11" s="132"/>
      <c r="G11" s="132"/>
      <c r="H11" s="131">
        <v>0</v>
      </c>
      <c r="I11" s="132"/>
      <c r="J11" s="132"/>
      <c r="K11" s="131">
        <v>2</v>
      </c>
      <c r="L11" s="132"/>
      <c r="M11" s="132"/>
      <c r="N11" s="131">
        <v>1</v>
      </c>
      <c r="O11" s="132"/>
      <c r="P11" s="132"/>
      <c r="Q11" s="131">
        <v>5</v>
      </c>
      <c r="R11" s="132"/>
      <c r="S11" s="132"/>
      <c r="T11" s="131">
        <v>2</v>
      </c>
      <c r="U11" s="132"/>
      <c r="V11" s="132"/>
      <c r="W11" s="131">
        <v>26</v>
      </c>
    </row>
    <row r="12" spans="1:23" ht="12" customHeight="1" x14ac:dyDescent="0.2">
      <c r="A12" s="1308" t="s">
        <v>83</v>
      </c>
      <c r="B12" s="1308"/>
      <c r="E12" s="133">
        <v>27</v>
      </c>
      <c r="F12" s="132"/>
      <c r="G12" s="132"/>
      <c r="H12" s="133">
        <v>0</v>
      </c>
      <c r="I12" s="132"/>
      <c r="J12" s="132"/>
      <c r="K12" s="133">
        <v>20</v>
      </c>
      <c r="L12" s="132"/>
      <c r="M12" s="132"/>
      <c r="N12" s="133">
        <v>4</v>
      </c>
      <c r="O12" s="132"/>
      <c r="P12" s="132"/>
      <c r="Q12" s="133">
        <v>14</v>
      </c>
      <c r="R12" s="132"/>
      <c r="S12" s="132"/>
      <c r="T12" s="133">
        <v>2</v>
      </c>
      <c r="U12" s="132"/>
      <c r="V12" s="132"/>
      <c r="W12" s="133">
        <v>67</v>
      </c>
    </row>
    <row r="13" spans="1:23" ht="12.95" customHeight="1" x14ac:dyDescent="0.2">
      <c r="A13" s="1303" t="s">
        <v>204</v>
      </c>
      <c r="B13" s="1303"/>
      <c r="E13" s="134">
        <v>513</v>
      </c>
      <c r="F13" s="132"/>
      <c r="G13" s="132"/>
      <c r="H13" s="134">
        <v>10</v>
      </c>
      <c r="I13" s="132"/>
      <c r="J13" s="132"/>
      <c r="K13" s="134">
        <v>130</v>
      </c>
      <c r="L13" s="132"/>
      <c r="M13" s="132"/>
      <c r="N13" s="134">
        <v>21</v>
      </c>
      <c r="O13" s="132"/>
      <c r="P13" s="132"/>
      <c r="Q13" s="134">
        <v>317</v>
      </c>
      <c r="R13" s="132"/>
      <c r="S13" s="132"/>
      <c r="T13" s="134">
        <v>21</v>
      </c>
      <c r="U13" s="132"/>
      <c r="V13" s="132"/>
      <c r="W13" s="134">
        <v>1012</v>
      </c>
    </row>
    <row r="14" spans="1:23" ht="12" customHeight="1" x14ac:dyDescent="0.2">
      <c r="A14" s="1308" t="s">
        <v>213</v>
      </c>
      <c r="B14" s="1308"/>
      <c r="E14" s="133">
        <v>-42</v>
      </c>
      <c r="F14" s="132"/>
      <c r="G14" s="132"/>
      <c r="H14" s="133">
        <v>0</v>
      </c>
      <c r="I14" s="132"/>
      <c r="J14" s="132"/>
      <c r="K14" s="133">
        <v>-5</v>
      </c>
      <c r="L14" s="132"/>
      <c r="M14" s="132"/>
      <c r="N14" s="133">
        <v>0</v>
      </c>
      <c r="O14" s="132"/>
      <c r="P14" s="132"/>
      <c r="Q14" s="133">
        <v>-21</v>
      </c>
      <c r="R14" s="132"/>
      <c r="S14" s="132"/>
      <c r="T14" s="133">
        <v>-2</v>
      </c>
      <c r="U14" s="132"/>
      <c r="V14" s="132"/>
      <c r="W14" s="133">
        <v>-70</v>
      </c>
    </row>
    <row r="15" spans="1:23" ht="14.1" customHeight="1" thickBot="1" x14ac:dyDescent="0.25">
      <c r="A15" s="1303" t="s">
        <v>48</v>
      </c>
      <c r="B15" s="1303"/>
      <c r="E15" s="201">
        <v>471</v>
      </c>
      <c r="F15" s="130"/>
      <c r="G15" s="130"/>
      <c r="H15" s="201">
        <v>10</v>
      </c>
      <c r="I15" s="130"/>
      <c r="J15" s="130"/>
      <c r="K15" s="201">
        <v>125</v>
      </c>
      <c r="L15" s="130"/>
      <c r="M15" s="130"/>
      <c r="N15" s="201">
        <v>21</v>
      </c>
      <c r="O15" s="130"/>
      <c r="P15" s="130"/>
      <c r="Q15" s="201">
        <v>296</v>
      </c>
      <c r="R15" s="130"/>
      <c r="S15" s="130"/>
      <c r="T15" s="201">
        <v>19</v>
      </c>
      <c r="U15" s="130"/>
      <c r="V15" s="130"/>
      <c r="W15" s="201">
        <v>942</v>
      </c>
    </row>
    <row r="16" spans="1:23" ht="14.1" customHeight="1" thickTop="1" thickBot="1" x14ac:dyDescent="0.25">
      <c r="A16" s="1303" t="s">
        <v>214</v>
      </c>
      <c r="B16" s="1303"/>
      <c r="E16" s="201">
        <v>379</v>
      </c>
      <c r="F16" s="130"/>
      <c r="G16" s="130"/>
      <c r="H16" s="201">
        <v>8</v>
      </c>
      <c r="I16" s="130"/>
      <c r="J16" s="130"/>
      <c r="K16" s="201">
        <v>100</v>
      </c>
      <c r="L16" s="130"/>
      <c r="M16" s="130"/>
      <c r="N16" s="201">
        <v>16</v>
      </c>
      <c r="O16" s="130"/>
      <c r="P16" s="130"/>
      <c r="Q16" s="201">
        <v>235</v>
      </c>
      <c r="R16" s="130"/>
      <c r="S16" s="130"/>
      <c r="T16" s="201">
        <v>15</v>
      </c>
      <c r="U16" s="130"/>
      <c r="V16" s="130"/>
      <c r="W16" s="201">
        <v>753</v>
      </c>
    </row>
    <row r="17" spans="1:24" ht="12" customHeight="1" thickTop="1" x14ac:dyDescent="0.2">
      <c r="A17" s="1308"/>
      <c r="B17" s="1308"/>
      <c r="E17" s="253"/>
      <c r="F17" s="839"/>
      <c r="G17" s="839"/>
      <c r="H17" s="253"/>
      <c r="I17" s="839"/>
      <c r="J17" s="839"/>
      <c r="K17" s="253"/>
      <c r="L17" s="839"/>
      <c r="M17" s="839"/>
      <c r="N17" s="253"/>
      <c r="O17" s="839"/>
      <c r="P17" s="839"/>
      <c r="Q17" s="253"/>
      <c r="R17" s="839"/>
      <c r="S17" s="839"/>
      <c r="T17" s="253"/>
      <c r="U17" s="839"/>
      <c r="V17" s="839"/>
      <c r="W17" s="253"/>
    </row>
    <row r="18" spans="1:24" ht="14.1" customHeight="1" x14ac:dyDescent="0.2">
      <c r="A18" s="1308" t="s">
        <v>261</v>
      </c>
      <c r="B18" s="1308"/>
      <c r="E18" s="141">
        <v>301</v>
      </c>
      <c r="F18" s="130"/>
      <c r="G18" s="130"/>
      <c r="H18" s="141">
        <v>8</v>
      </c>
      <c r="I18" s="130"/>
      <c r="J18" s="130"/>
      <c r="K18" s="141">
        <v>129</v>
      </c>
      <c r="L18" s="130"/>
      <c r="M18" s="130"/>
      <c r="N18" s="141">
        <v>20</v>
      </c>
      <c r="O18" s="130"/>
      <c r="P18" s="130"/>
      <c r="Q18" s="141">
        <v>195</v>
      </c>
      <c r="R18" s="130"/>
      <c r="S18" s="130"/>
      <c r="T18" s="141">
        <v>19</v>
      </c>
      <c r="U18" s="130"/>
      <c r="V18" s="130"/>
      <c r="W18" s="141">
        <v>672</v>
      </c>
    </row>
    <row r="19" spans="1:24" ht="12" customHeight="1" x14ac:dyDescent="0.2">
      <c r="A19" s="1308" t="s">
        <v>205</v>
      </c>
      <c r="B19" s="1308"/>
      <c r="E19" s="131">
        <v>49</v>
      </c>
      <c r="F19" s="132"/>
      <c r="G19" s="132"/>
      <c r="H19" s="131">
        <v>2</v>
      </c>
      <c r="I19" s="132"/>
      <c r="J19" s="132"/>
      <c r="K19" s="131">
        <v>1</v>
      </c>
      <c r="L19" s="132"/>
      <c r="M19" s="132"/>
      <c r="N19" s="131">
        <v>1</v>
      </c>
      <c r="O19" s="132"/>
      <c r="P19" s="132"/>
      <c r="Q19" s="131">
        <v>13</v>
      </c>
      <c r="R19" s="132"/>
      <c r="S19" s="132"/>
      <c r="T19" s="131">
        <v>2</v>
      </c>
      <c r="U19" s="132"/>
      <c r="V19" s="132"/>
      <c r="W19" s="131">
        <v>68</v>
      </c>
    </row>
    <row r="20" spans="1:24" ht="14.1" customHeight="1" x14ac:dyDescent="0.2">
      <c r="A20" s="1308" t="s">
        <v>260</v>
      </c>
      <c r="B20" s="1308"/>
      <c r="E20" s="133">
        <v>163</v>
      </c>
      <c r="F20" s="132"/>
      <c r="G20" s="132"/>
      <c r="H20" s="133">
        <v>0</v>
      </c>
      <c r="I20" s="132"/>
      <c r="J20" s="132"/>
      <c r="K20" s="133">
        <v>0</v>
      </c>
      <c r="L20" s="132"/>
      <c r="M20" s="132"/>
      <c r="N20" s="133">
        <v>0</v>
      </c>
      <c r="O20" s="132"/>
      <c r="P20" s="132"/>
      <c r="Q20" s="133">
        <v>109</v>
      </c>
      <c r="R20" s="132"/>
      <c r="S20" s="132"/>
      <c r="T20" s="133">
        <v>0</v>
      </c>
      <c r="U20" s="132"/>
      <c r="V20" s="132"/>
      <c r="W20" s="133">
        <v>272</v>
      </c>
    </row>
    <row r="21" spans="1:24" ht="14.1" customHeight="1" thickBot="1" x14ac:dyDescent="0.25">
      <c r="A21" s="1303" t="s">
        <v>204</v>
      </c>
      <c r="B21" s="1303"/>
      <c r="E21" s="201">
        <v>513</v>
      </c>
      <c r="F21" s="130"/>
      <c r="G21" s="130"/>
      <c r="H21" s="201">
        <v>10</v>
      </c>
      <c r="I21" s="130"/>
      <c r="J21" s="130"/>
      <c r="K21" s="201">
        <v>130</v>
      </c>
      <c r="L21" s="130"/>
      <c r="M21" s="130"/>
      <c r="N21" s="201">
        <v>21</v>
      </c>
      <c r="O21" s="266"/>
      <c r="P21" s="266"/>
      <c r="Q21" s="201">
        <v>317</v>
      </c>
      <c r="R21" s="266"/>
      <c r="S21" s="266"/>
      <c r="T21" s="201">
        <v>21</v>
      </c>
      <c r="U21" s="266"/>
      <c r="V21" s="266"/>
      <c r="W21" s="201">
        <v>1012</v>
      </c>
    </row>
    <row r="22" spans="1:24" ht="12" customHeight="1" thickTop="1" x14ac:dyDescent="0.2">
      <c r="A22" s="1308"/>
      <c r="B22" s="1308"/>
      <c r="E22" s="253"/>
      <c r="F22" s="839"/>
      <c r="G22" s="839"/>
      <c r="H22" s="253"/>
      <c r="I22" s="839"/>
      <c r="J22" s="839"/>
      <c r="K22" s="253"/>
      <c r="L22" s="839"/>
      <c r="M22" s="839"/>
      <c r="N22" s="253"/>
      <c r="O22" s="839"/>
      <c r="P22" s="839"/>
      <c r="Q22" s="253"/>
      <c r="R22" s="839"/>
      <c r="S22" s="839"/>
      <c r="T22" s="253"/>
      <c r="U22" s="839"/>
      <c r="V22" s="839"/>
      <c r="W22" s="253"/>
    </row>
    <row r="23" spans="1:24" ht="14.1" customHeight="1" x14ac:dyDescent="0.2">
      <c r="A23" s="1297" t="s">
        <v>620</v>
      </c>
      <c r="B23" s="1297"/>
      <c r="E23" s="839"/>
      <c r="F23" s="839"/>
      <c r="G23" s="839"/>
      <c r="H23" s="839"/>
      <c r="I23" s="839"/>
      <c r="J23" s="839"/>
      <c r="K23" s="839"/>
      <c r="L23" s="839"/>
      <c r="M23" s="839"/>
      <c r="N23" s="839"/>
      <c r="O23" s="839"/>
      <c r="P23" s="839"/>
      <c r="Q23" s="839"/>
      <c r="R23" s="839"/>
      <c r="S23" s="839"/>
      <c r="T23" s="839"/>
      <c r="U23" s="839"/>
      <c r="V23" s="839"/>
      <c r="W23" s="839"/>
    </row>
    <row r="24" spans="1:24" ht="12" customHeight="1" x14ac:dyDescent="0.2">
      <c r="A24" s="1308" t="s">
        <v>199</v>
      </c>
      <c r="B24" s="1308"/>
      <c r="E24" s="1106">
        <v>3.4</v>
      </c>
      <c r="F24" s="958" t="s">
        <v>256</v>
      </c>
      <c r="G24" s="959"/>
      <c r="H24" s="1106">
        <v>3.1</v>
      </c>
      <c r="I24" s="958" t="s">
        <v>256</v>
      </c>
      <c r="J24" s="959"/>
      <c r="K24" s="1106">
        <v>4.8</v>
      </c>
      <c r="L24" s="958" t="s">
        <v>256</v>
      </c>
      <c r="M24" s="959"/>
      <c r="N24" s="1106">
        <v>4.2</v>
      </c>
      <c r="O24" s="958" t="s">
        <v>256</v>
      </c>
      <c r="P24" s="959"/>
      <c r="Q24" s="1106">
        <v>4.5999999999999996</v>
      </c>
      <c r="R24" s="958" t="s">
        <v>256</v>
      </c>
      <c r="S24" s="959"/>
      <c r="T24" s="1106">
        <v>3</v>
      </c>
      <c r="U24" s="960" t="s">
        <v>256</v>
      </c>
      <c r="V24" s="959"/>
      <c r="W24" s="1106">
        <v>3.8</v>
      </c>
      <c r="X24" s="961" t="s">
        <v>256</v>
      </c>
    </row>
    <row r="25" spans="1:24" ht="12" customHeight="1" x14ac:dyDescent="0.2">
      <c r="A25" s="1308" t="s">
        <v>140</v>
      </c>
      <c r="B25" s="1308"/>
      <c r="E25" s="1106">
        <v>4.7</v>
      </c>
      <c r="F25" s="962"/>
      <c r="G25" s="963"/>
      <c r="H25" s="1106">
        <v>4</v>
      </c>
      <c r="I25" s="963"/>
      <c r="J25" s="963"/>
      <c r="K25" s="1106">
        <v>3.7</v>
      </c>
      <c r="L25" s="963"/>
      <c r="M25" s="963"/>
      <c r="N25" s="1106">
        <v>3.6</v>
      </c>
      <c r="O25" s="963"/>
      <c r="P25" s="963"/>
      <c r="Q25" s="1106">
        <v>5.2</v>
      </c>
      <c r="R25" s="963"/>
      <c r="S25" s="963"/>
      <c r="T25" s="1106">
        <v>4.8</v>
      </c>
      <c r="U25" s="963"/>
      <c r="V25" s="963"/>
      <c r="W25" s="1106">
        <v>4.7</v>
      </c>
      <c r="X25" s="964"/>
    </row>
    <row r="26" spans="1:24" ht="12" customHeight="1" x14ac:dyDescent="0.2">
      <c r="A26" s="1308" t="s">
        <v>79</v>
      </c>
      <c r="B26" s="1308"/>
      <c r="E26" s="1106">
        <v>4.4000000000000004</v>
      </c>
      <c r="F26" s="962"/>
      <c r="G26" s="963"/>
      <c r="H26" s="965">
        <v>0</v>
      </c>
      <c r="I26" s="963"/>
      <c r="J26" s="963"/>
      <c r="K26" s="1106">
        <v>4.5</v>
      </c>
      <c r="L26" s="963"/>
      <c r="M26" s="963"/>
      <c r="N26" s="1106">
        <v>4.4000000000000004</v>
      </c>
      <c r="O26" s="963"/>
      <c r="P26" s="963"/>
      <c r="Q26" s="1106">
        <v>4.7</v>
      </c>
      <c r="R26" s="963"/>
      <c r="S26" s="963"/>
      <c r="T26" s="965">
        <v>0</v>
      </c>
      <c r="U26" s="963"/>
      <c r="V26" s="963"/>
      <c r="W26" s="1106">
        <v>4.5999999999999996</v>
      </c>
      <c r="X26" s="964"/>
    </row>
    <row r="27" spans="1:24" ht="12" customHeight="1" x14ac:dyDescent="0.2">
      <c r="A27" s="1308" t="s">
        <v>81</v>
      </c>
      <c r="B27" s="1308"/>
      <c r="E27" s="1106">
        <v>13.8</v>
      </c>
      <c r="F27" s="962"/>
      <c r="G27" s="963"/>
      <c r="H27" s="965">
        <v>0</v>
      </c>
      <c r="I27" s="963"/>
      <c r="J27" s="963"/>
      <c r="K27" s="965">
        <v>0</v>
      </c>
      <c r="L27" s="963"/>
      <c r="M27" s="963"/>
      <c r="N27" s="965">
        <v>0</v>
      </c>
      <c r="O27" s="963"/>
      <c r="P27" s="963"/>
      <c r="Q27" s="1106">
        <v>12.6</v>
      </c>
      <c r="R27" s="963"/>
      <c r="S27" s="963"/>
      <c r="T27" s="965">
        <v>0</v>
      </c>
      <c r="U27" s="963"/>
      <c r="V27" s="963"/>
      <c r="W27" s="1106">
        <v>13.3</v>
      </c>
      <c r="X27" s="964"/>
    </row>
    <row r="28" spans="1:24" ht="12" customHeight="1" x14ac:dyDescent="0.2">
      <c r="A28" s="1303" t="s">
        <v>206</v>
      </c>
      <c r="B28" s="1303"/>
      <c r="E28" s="1106">
        <v>4.5</v>
      </c>
      <c r="F28" s="962"/>
      <c r="G28" s="963"/>
      <c r="H28" s="1106">
        <v>3.2</v>
      </c>
      <c r="I28" s="963"/>
      <c r="J28" s="963"/>
      <c r="K28" s="1106">
        <v>4.8</v>
      </c>
      <c r="L28" s="963"/>
      <c r="M28" s="963"/>
      <c r="N28" s="1106">
        <v>4.4000000000000004</v>
      </c>
      <c r="O28" s="963"/>
      <c r="P28" s="963"/>
      <c r="Q28" s="1106">
        <v>5.7</v>
      </c>
      <c r="R28" s="963"/>
      <c r="S28" s="963"/>
      <c r="T28" s="1106">
        <v>3.1</v>
      </c>
      <c r="U28" s="963"/>
      <c r="V28" s="963"/>
      <c r="W28" s="1106">
        <v>4.8</v>
      </c>
      <c r="X28" s="964"/>
    </row>
    <row r="29" spans="1:24" ht="12" customHeight="1" x14ac:dyDescent="0.2">
      <c r="A29" s="1308"/>
      <c r="B29" s="1308"/>
      <c r="E29" s="1106"/>
      <c r="F29" s="962"/>
      <c r="G29" s="963"/>
      <c r="H29" s="941"/>
      <c r="I29" s="963"/>
      <c r="J29" s="963"/>
      <c r="K29" s="1106"/>
      <c r="L29" s="963"/>
      <c r="M29" s="963"/>
      <c r="N29" s="1106"/>
      <c r="O29" s="963"/>
      <c r="P29" s="963"/>
      <c r="Q29" s="1106"/>
      <c r="R29" s="963"/>
      <c r="S29" s="963"/>
      <c r="T29" s="941"/>
      <c r="U29" s="963"/>
      <c r="V29" s="963"/>
      <c r="W29" s="1106"/>
      <c r="X29" s="964"/>
    </row>
    <row r="30" spans="1:24" ht="12" customHeight="1" x14ac:dyDescent="0.2">
      <c r="A30" s="1308" t="s">
        <v>207</v>
      </c>
      <c r="B30" s="1308"/>
      <c r="E30" s="1106">
        <v>3.4</v>
      </c>
      <c r="F30" s="962"/>
      <c r="G30" s="963"/>
      <c r="H30" s="1106">
        <v>3</v>
      </c>
      <c r="I30" s="963"/>
      <c r="J30" s="963"/>
      <c r="K30" s="1106">
        <v>4.8</v>
      </c>
      <c r="L30" s="963"/>
      <c r="M30" s="963"/>
      <c r="N30" s="1106">
        <v>4.5</v>
      </c>
      <c r="O30" s="963"/>
      <c r="P30" s="963"/>
      <c r="Q30" s="1106">
        <v>4.5999999999999996</v>
      </c>
      <c r="R30" s="963"/>
      <c r="S30" s="963"/>
      <c r="T30" s="1106">
        <v>3</v>
      </c>
      <c r="U30" s="963"/>
      <c r="V30" s="963"/>
      <c r="W30" s="1106">
        <v>4</v>
      </c>
      <c r="X30" s="964"/>
    </row>
    <row r="31" spans="1:24" ht="12" customHeight="1" x14ac:dyDescent="0.2">
      <c r="A31" s="1308"/>
      <c r="B31" s="1308"/>
      <c r="E31" s="966"/>
      <c r="F31" s="966"/>
      <c r="G31" s="959"/>
      <c r="H31" s="966"/>
      <c r="I31" s="959"/>
      <c r="J31" s="959"/>
      <c r="K31" s="966"/>
      <c r="L31" s="959"/>
      <c r="M31" s="959"/>
      <c r="N31" s="966"/>
      <c r="O31" s="959"/>
      <c r="P31" s="959"/>
      <c r="Q31" s="966"/>
      <c r="R31" s="959"/>
      <c r="S31" s="959"/>
      <c r="T31" s="966"/>
      <c r="U31" s="959"/>
      <c r="V31" s="959"/>
      <c r="W31" s="966"/>
      <c r="X31" s="967"/>
    </row>
    <row r="32" spans="1:24" ht="24" customHeight="1" x14ac:dyDescent="0.2">
      <c r="A32" s="1297" t="s">
        <v>215</v>
      </c>
      <c r="B32" s="1297"/>
      <c r="E32" s="839"/>
      <c r="F32" s="839"/>
      <c r="G32" s="839"/>
      <c r="H32" s="839"/>
      <c r="I32" s="839"/>
      <c r="J32" s="839"/>
      <c r="K32" s="839"/>
      <c r="L32" s="839"/>
      <c r="M32" s="839"/>
      <c r="N32" s="839"/>
      <c r="O32" s="839"/>
      <c r="P32" s="839"/>
      <c r="Q32" s="839"/>
      <c r="R32" s="839"/>
      <c r="S32" s="839"/>
      <c r="T32" s="839"/>
      <c r="U32" s="839"/>
      <c r="V32" s="839"/>
      <c r="W32" s="839"/>
    </row>
    <row r="33" spans="1:23" ht="12" customHeight="1" x14ac:dyDescent="0.2">
      <c r="A33" s="1308" t="s">
        <v>208</v>
      </c>
      <c r="B33" s="1308"/>
      <c r="E33" s="141">
        <v>-10</v>
      </c>
      <c r="F33" s="130"/>
      <c r="G33" s="130"/>
      <c r="H33" s="141">
        <v>0</v>
      </c>
      <c r="I33" s="130"/>
      <c r="J33" s="130"/>
      <c r="K33" s="141">
        <v>0</v>
      </c>
      <c r="L33" s="130"/>
      <c r="M33" s="130"/>
      <c r="N33" s="141">
        <v>0</v>
      </c>
      <c r="O33" s="130"/>
      <c r="P33" s="130"/>
      <c r="Q33" s="141">
        <v>-5</v>
      </c>
      <c r="R33" s="130"/>
      <c r="S33" s="130"/>
      <c r="T33" s="141">
        <v>0</v>
      </c>
      <c r="U33" s="130"/>
      <c r="V33" s="130"/>
      <c r="W33" s="141">
        <v>-15</v>
      </c>
    </row>
    <row r="34" spans="1:23" ht="12" customHeight="1" x14ac:dyDescent="0.2">
      <c r="A34" s="1308" t="s">
        <v>209</v>
      </c>
      <c r="B34" s="1308"/>
      <c r="E34" s="131">
        <v>107</v>
      </c>
      <c r="F34" s="132"/>
      <c r="G34" s="132"/>
      <c r="H34" s="131">
        <v>2</v>
      </c>
      <c r="I34" s="132"/>
      <c r="J34" s="132"/>
      <c r="K34" s="131">
        <v>-3</v>
      </c>
      <c r="L34" s="132"/>
      <c r="M34" s="132"/>
      <c r="N34" s="131">
        <v>-1</v>
      </c>
      <c r="O34" s="132"/>
      <c r="P34" s="132"/>
      <c r="Q34" s="131">
        <v>10</v>
      </c>
      <c r="R34" s="132"/>
      <c r="S34" s="132"/>
      <c r="T34" s="131">
        <v>2</v>
      </c>
      <c r="U34" s="132"/>
      <c r="V34" s="132"/>
      <c r="W34" s="131">
        <v>117</v>
      </c>
    </row>
    <row r="35" spans="1:23" ht="12" customHeight="1" x14ac:dyDescent="0.2">
      <c r="A35" s="1308" t="s">
        <v>210</v>
      </c>
      <c r="B35" s="1308"/>
      <c r="E35" s="131">
        <v>141</v>
      </c>
      <c r="F35" s="132"/>
      <c r="G35" s="132"/>
      <c r="H35" s="131">
        <v>7</v>
      </c>
      <c r="I35" s="132"/>
      <c r="J35" s="132"/>
      <c r="K35" s="131">
        <v>4</v>
      </c>
      <c r="L35" s="132"/>
      <c r="M35" s="132"/>
      <c r="N35" s="131">
        <v>3</v>
      </c>
      <c r="O35" s="132"/>
      <c r="P35" s="132"/>
      <c r="Q35" s="131">
        <v>39</v>
      </c>
      <c r="R35" s="132"/>
      <c r="S35" s="132"/>
      <c r="T35" s="131">
        <v>6</v>
      </c>
      <c r="U35" s="132"/>
      <c r="V35" s="132"/>
      <c r="W35" s="131">
        <v>200</v>
      </c>
    </row>
    <row r="36" spans="1:23" ht="12" customHeight="1" x14ac:dyDescent="0.2">
      <c r="A36" s="1308" t="s">
        <v>211</v>
      </c>
      <c r="B36" s="1308"/>
      <c r="E36" s="133">
        <v>18</v>
      </c>
      <c r="F36" s="132"/>
      <c r="G36" s="132"/>
      <c r="H36" s="133">
        <v>0</v>
      </c>
      <c r="I36" s="132"/>
      <c r="J36" s="132"/>
      <c r="K36" s="133">
        <v>0</v>
      </c>
      <c r="L36" s="132"/>
      <c r="M36" s="132"/>
      <c r="N36" s="133">
        <v>0</v>
      </c>
      <c r="O36" s="132"/>
      <c r="P36" s="132"/>
      <c r="Q36" s="133">
        <v>4</v>
      </c>
      <c r="R36" s="132"/>
      <c r="S36" s="132"/>
      <c r="T36" s="133">
        <v>0</v>
      </c>
      <c r="U36" s="132"/>
      <c r="V36" s="132"/>
      <c r="W36" s="133">
        <v>22</v>
      </c>
    </row>
    <row r="37" spans="1:23" ht="12" customHeight="1" thickBot="1" x14ac:dyDescent="0.25">
      <c r="A37" s="1303" t="s">
        <v>150</v>
      </c>
      <c r="B37" s="1303"/>
      <c r="E37" s="201">
        <v>256</v>
      </c>
      <c r="F37" s="266"/>
      <c r="G37" s="266"/>
      <c r="H37" s="201">
        <v>9</v>
      </c>
      <c r="I37" s="266"/>
      <c r="J37" s="266"/>
      <c r="K37" s="201">
        <v>1</v>
      </c>
      <c r="L37" s="266"/>
      <c r="M37" s="266"/>
      <c r="N37" s="201">
        <v>2</v>
      </c>
      <c r="O37" s="266"/>
      <c r="P37" s="266"/>
      <c r="Q37" s="201">
        <v>48</v>
      </c>
      <c r="R37" s="266"/>
      <c r="S37" s="266"/>
      <c r="T37" s="201">
        <v>8</v>
      </c>
      <c r="U37" s="266"/>
      <c r="V37" s="266"/>
      <c r="W37" s="201">
        <v>324</v>
      </c>
    </row>
    <row r="38" spans="1:23" ht="12" customHeight="1" thickTop="1" x14ac:dyDescent="0.2">
      <c r="A38" s="1293"/>
      <c r="B38" s="1293"/>
      <c r="E38" s="237"/>
      <c r="H38" s="237"/>
      <c r="K38" s="237"/>
      <c r="N38" s="237"/>
      <c r="Q38" s="237"/>
      <c r="T38" s="237"/>
      <c r="W38" s="237"/>
    </row>
    <row r="39" spans="1:23" ht="14.1" customHeight="1" x14ac:dyDescent="0.2">
      <c r="A39" s="258" t="s">
        <v>346</v>
      </c>
      <c r="B39" s="1375" t="s">
        <v>216</v>
      </c>
      <c r="C39" s="1293"/>
      <c r="D39" s="1293"/>
      <c r="E39" s="1293"/>
      <c r="F39" s="1293"/>
      <c r="G39" s="1293"/>
      <c r="H39" s="1293"/>
      <c r="I39" s="1293"/>
      <c r="J39" s="1293"/>
      <c r="K39" s="1293"/>
      <c r="L39" s="1293"/>
      <c r="M39" s="1293"/>
      <c r="N39" s="1293"/>
      <c r="O39" s="1293"/>
      <c r="P39" s="1293"/>
      <c r="Q39" s="1293"/>
      <c r="R39" s="1293"/>
      <c r="S39" s="1293"/>
      <c r="T39" s="1293"/>
      <c r="U39" s="1293"/>
      <c r="V39" s="1293"/>
      <c r="W39" s="1293"/>
    </row>
    <row r="40" spans="1:23" ht="13.5" x14ac:dyDescent="0.2">
      <c r="A40" s="258" t="s">
        <v>343</v>
      </c>
      <c r="B40" s="1375" t="s">
        <v>217</v>
      </c>
      <c r="C40" s="1293"/>
      <c r="D40" s="1293"/>
      <c r="E40" s="1293"/>
      <c r="F40" s="1293"/>
      <c r="G40" s="1293"/>
      <c r="H40" s="1293"/>
      <c r="I40" s="1293"/>
      <c r="J40" s="1293"/>
      <c r="K40" s="1293"/>
      <c r="L40" s="1293"/>
      <c r="M40" s="1293"/>
      <c r="N40" s="1293"/>
      <c r="O40" s="1293"/>
      <c r="P40" s="1293"/>
      <c r="Q40" s="1293"/>
      <c r="R40" s="1293"/>
      <c r="S40" s="1293"/>
      <c r="T40" s="1293"/>
      <c r="U40" s="1293"/>
      <c r="V40" s="1293"/>
      <c r="W40" s="1293"/>
    </row>
    <row r="41" spans="1:23" ht="48" customHeight="1" x14ac:dyDescent="0.2">
      <c r="A41" s="258" t="s">
        <v>345</v>
      </c>
      <c r="B41" s="1375" t="s">
        <v>218</v>
      </c>
      <c r="C41" s="1293"/>
      <c r="D41" s="1293"/>
      <c r="E41" s="1293"/>
      <c r="F41" s="1293"/>
      <c r="G41" s="1293"/>
      <c r="H41" s="1293"/>
      <c r="I41" s="1293"/>
      <c r="J41" s="1293"/>
      <c r="K41" s="1293"/>
      <c r="L41" s="1293"/>
      <c r="M41" s="1293"/>
      <c r="N41" s="1293"/>
      <c r="O41" s="1293"/>
      <c r="P41" s="1293"/>
      <c r="Q41" s="1293"/>
      <c r="R41" s="1293"/>
      <c r="S41" s="1293"/>
      <c r="T41" s="1293"/>
      <c r="U41" s="1293"/>
      <c r="V41" s="1293"/>
      <c r="W41" s="1293"/>
    </row>
    <row r="43" spans="1:23" ht="35.85" customHeight="1" x14ac:dyDescent="0.2"/>
  </sheetData>
  <mergeCells count="40">
    <mergeCell ref="B41:W41"/>
    <mergeCell ref="A32:B32"/>
    <mergeCell ref="A33:B33"/>
    <mergeCell ref="A34:B34"/>
    <mergeCell ref="A35:B35"/>
    <mergeCell ref="A36:B36"/>
    <mergeCell ref="A37:B37"/>
    <mergeCell ref="A38:B38"/>
    <mergeCell ref="B39:W39"/>
    <mergeCell ref="B40:W40"/>
    <mergeCell ref="A31:B31"/>
    <mergeCell ref="A20:B20"/>
    <mergeCell ref="A21:B21"/>
    <mergeCell ref="A22:B22"/>
    <mergeCell ref="A23:B23"/>
    <mergeCell ref="A24:B24"/>
    <mergeCell ref="A25:B25"/>
    <mergeCell ref="A26:B26"/>
    <mergeCell ref="A27:B27"/>
    <mergeCell ref="A28:B28"/>
    <mergeCell ref="A29:B29"/>
    <mergeCell ref="A30:B30"/>
    <mergeCell ref="A19:B19"/>
    <mergeCell ref="A8:B8"/>
    <mergeCell ref="A9:B9"/>
    <mergeCell ref="A10:B10"/>
    <mergeCell ref="A11:B11"/>
    <mergeCell ref="A12:B12"/>
    <mergeCell ref="A13:B13"/>
    <mergeCell ref="A14:B14"/>
    <mergeCell ref="A15:B15"/>
    <mergeCell ref="A16:B16"/>
    <mergeCell ref="A17:B17"/>
    <mergeCell ref="A18:B18"/>
    <mergeCell ref="A7:B7"/>
    <mergeCell ref="A1:W1"/>
    <mergeCell ref="A2:W2"/>
    <mergeCell ref="A4:B4"/>
    <mergeCell ref="E4:W4"/>
    <mergeCell ref="A6:B6"/>
  </mergeCells>
  <printOptions horizontalCentered="1"/>
  <pageMargins left="0.25" right="0.25" top="0.5" bottom="0.5" header="0.3" footer="0.3"/>
  <pageSetup scale="83" orientation="landscape" r:id="rId1"/>
  <headerFooter alignWithMargins="0">
    <oddFooter>&amp;L&amp;K0070C0The Allstate Corporation 2Q19 Supplement&amp;R&amp;A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4F81B-D257-46AF-A4D8-DBCE579FAD24}">
  <dimension ref="A1:X43"/>
  <sheetViews>
    <sheetView zoomScaleNormal="100" workbookViewId="0">
      <selection sqref="A1:W1"/>
    </sheetView>
  </sheetViews>
  <sheetFormatPr defaultColWidth="13.7109375" defaultRowHeight="12.75" x14ac:dyDescent="0.2"/>
  <cols>
    <col min="1" max="1" width="3" style="833" customWidth="1"/>
    <col min="2" max="2" width="41" style="833" customWidth="1"/>
    <col min="3" max="4" width="2.42578125" style="833" customWidth="1"/>
    <col min="5" max="5" width="11.85546875" style="833" customWidth="1"/>
    <col min="6" max="7" width="2.42578125" style="833" customWidth="1"/>
    <col min="8" max="8" width="11.85546875" style="833" customWidth="1"/>
    <col min="9" max="10" width="2.42578125" style="833" customWidth="1"/>
    <col min="11" max="11" width="11.85546875" style="833" customWidth="1"/>
    <col min="12" max="13" width="2.42578125" style="833" customWidth="1"/>
    <col min="14" max="14" width="11.85546875" style="833" customWidth="1"/>
    <col min="15" max="16" width="2.42578125" style="833" customWidth="1"/>
    <col min="17" max="17" width="11.85546875" style="833" customWidth="1"/>
    <col min="18" max="19" width="2.42578125" style="833" customWidth="1"/>
    <col min="20" max="20" width="11.85546875" style="833" customWidth="1"/>
    <col min="21" max="22" width="2.42578125" style="833" customWidth="1"/>
    <col min="23" max="23" width="11.85546875" style="833" customWidth="1"/>
    <col min="24" max="24" width="2.42578125" style="833" customWidth="1"/>
    <col min="25" max="16384" width="13.7109375" style="833"/>
  </cols>
  <sheetData>
    <row r="1" spans="1:23" ht="13.5"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row>
    <row r="2" spans="1:23" ht="13.5" x14ac:dyDescent="0.25">
      <c r="A2" s="1300" t="s">
        <v>212</v>
      </c>
      <c r="B2" s="1293"/>
      <c r="C2" s="1293"/>
      <c r="D2" s="1293"/>
      <c r="E2" s="1293"/>
      <c r="F2" s="1293"/>
      <c r="G2" s="1293"/>
      <c r="H2" s="1293"/>
      <c r="I2" s="1293"/>
      <c r="J2" s="1293"/>
      <c r="K2" s="1293"/>
      <c r="L2" s="1293"/>
      <c r="M2" s="1293"/>
      <c r="N2" s="1293"/>
      <c r="O2" s="1293"/>
      <c r="P2" s="1293"/>
      <c r="Q2" s="1293"/>
      <c r="R2" s="1293"/>
      <c r="S2" s="1293"/>
      <c r="T2" s="1293"/>
      <c r="U2" s="1293"/>
      <c r="V2" s="1293"/>
      <c r="W2" s="1293"/>
    </row>
    <row r="4" spans="1:23" ht="15.75" customHeight="1" x14ac:dyDescent="0.2">
      <c r="A4" s="1325" t="s">
        <v>47</v>
      </c>
      <c r="B4" s="1293"/>
      <c r="E4" s="1373" t="s">
        <v>520</v>
      </c>
      <c r="F4" s="1373"/>
      <c r="G4" s="1373"/>
      <c r="H4" s="1373"/>
      <c r="I4" s="1373"/>
      <c r="J4" s="1373"/>
      <c r="K4" s="1373"/>
      <c r="L4" s="1373"/>
      <c r="M4" s="1373"/>
      <c r="N4" s="1373"/>
      <c r="O4" s="1373"/>
      <c r="P4" s="1373"/>
      <c r="Q4" s="1373"/>
      <c r="R4" s="1373"/>
      <c r="S4" s="1373"/>
      <c r="T4" s="1373"/>
      <c r="U4" s="1373"/>
      <c r="V4" s="1373"/>
      <c r="W4" s="1373"/>
    </row>
    <row r="5" spans="1:23" ht="25.9" customHeight="1" x14ac:dyDescent="0.2">
      <c r="E5" s="835" t="s">
        <v>55</v>
      </c>
      <c r="F5" s="838"/>
      <c r="G5" s="838"/>
      <c r="H5" s="835" t="s">
        <v>56</v>
      </c>
      <c r="I5" s="838"/>
      <c r="J5" s="838"/>
      <c r="K5" s="835" t="s">
        <v>255</v>
      </c>
      <c r="L5" s="838"/>
      <c r="M5" s="838"/>
      <c r="N5" s="835" t="s">
        <v>51</v>
      </c>
      <c r="O5" s="838"/>
      <c r="P5" s="838"/>
      <c r="Q5" s="835" t="s">
        <v>52</v>
      </c>
      <c r="R5" s="838"/>
      <c r="S5" s="838"/>
      <c r="T5" s="835" t="s">
        <v>57</v>
      </c>
      <c r="U5" s="838"/>
      <c r="V5" s="838"/>
      <c r="W5" s="835" t="s">
        <v>150</v>
      </c>
    </row>
    <row r="6" spans="1:23" ht="12" customHeight="1" x14ac:dyDescent="0.2">
      <c r="A6" s="1297" t="s">
        <v>201</v>
      </c>
      <c r="B6" s="1293"/>
      <c r="E6" s="237"/>
      <c r="H6" s="237"/>
      <c r="K6" s="237"/>
      <c r="N6" s="237"/>
      <c r="Q6" s="237"/>
      <c r="T6" s="237"/>
      <c r="W6" s="237"/>
    </row>
    <row r="7" spans="1:23" ht="12" customHeight="1" x14ac:dyDescent="0.2">
      <c r="A7" s="1308" t="s">
        <v>199</v>
      </c>
      <c r="B7" s="1308"/>
      <c r="E7" s="783">
        <v>524</v>
      </c>
      <c r="F7" s="130"/>
      <c r="G7" s="130"/>
      <c r="H7" s="783">
        <v>15</v>
      </c>
      <c r="I7" s="130"/>
      <c r="J7" s="130"/>
      <c r="K7" s="783">
        <v>176</v>
      </c>
      <c r="L7" s="130"/>
      <c r="M7" s="130"/>
      <c r="N7" s="783">
        <v>25</v>
      </c>
      <c r="O7" s="130"/>
      <c r="P7" s="130"/>
      <c r="Q7" s="783">
        <v>315</v>
      </c>
      <c r="R7" s="130"/>
      <c r="S7" s="130"/>
      <c r="T7" s="783">
        <v>26</v>
      </c>
      <c r="U7" s="130"/>
      <c r="V7" s="130"/>
      <c r="W7" s="783">
        <v>1081</v>
      </c>
    </row>
    <row r="8" spans="1:23" ht="12" customHeight="1" x14ac:dyDescent="0.2">
      <c r="A8" s="1308" t="s">
        <v>140</v>
      </c>
      <c r="B8" s="1308"/>
      <c r="E8" s="659">
        <v>72</v>
      </c>
      <c r="F8" s="132"/>
      <c r="G8" s="132"/>
      <c r="H8" s="659">
        <v>3</v>
      </c>
      <c r="I8" s="132"/>
      <c r="J8" s="132"/>
      <c r="K8" s="659">
        <v>1</v>
      </c>
      <c r="L8" s="132"/>
      <c r="M8" s="132"/>
      <c r="N8" s="659">
        <v>1</v>
      </c>
      <c r="O8" s="132"/>
      <c r="P8" s="132"/>
      <c r="Q8" s="659">
        <v>19</v>
      </c>
      <c r="R8" s="132"/>
      <c r="S8" s="132"/>
      <c r="T8" s="659">
        <v>2</v>
      </c>
      <c r="U8" s="132"/>
      <c r="V8" s="132"/>
      <c r="W8" s="659">
        <v>98</v>
      </c>
    </row>
    <row r="9" spans="1:23" ht="12" customHeight="1" x14ac:dyDescent="0.2">
      <c r="A9" s="1308" t="s">
        <v>79</v>
      </c>
      <c r="B9" s="1308"/>
      <c r="E9" s="659">
        <v>8</v>
      </c>
      <c r="F9" s="132"/>
      <c r="G9" s="132"/>
      <c r="H9" s="659">
        <v>0</v>
      </c>
      <c r="I9" s="132"/>
      <c r="J9" s="132"/>
      <c r="K9" s="659">
        <v>43</v>
      </c>
      <c r="L9" s="132"/>
      <c r="M9" s="132"/>
      <c r="N9" s="659">
        <v>5</v>
      </c>
      <c r="O9" s="132"/>
      <c r="P9" s="132"/>
      <c r="Q9" s="659">
        <v>51</v>
      </c>
      <c r="R9" s="132"/>
      <c r="S9" s="132"/>
      <c r="T9" s="659">
        <v>0</v>
      </c>
      <c r="U9" s="132"/>
      <c r="V9" s="132"/>
      <c r="W9" s="659">
        <v>107</v>
      </c>
    </row>
    <row r="10" spans="1:23" ht="12" customHeight="1" x14ac:dyDescent="0.2">
      <c r="A10" s="1308" t="s">
        <v>202</v>
      </c>
      <c r="B10" s="1308"/>
      <c r="E10" s="659">
        <v>158</v>
      </c>
      <c r="F10" s="132"/>
      <c r="G10" s="132"/>
      <c r="H10" s="659">
        <v>0</v>
      </c>
      <c r="I10" s="132"/>
      <c r="J10" s="132"/>
      <c r="K10" s="659">
        <v>0</v>
      </c>
      <c r="L10" s="132"/>
      <c r="M10" s="132"/>
      <c r="N10" s="659">
        <v>0</v>
      </c>
      <c r="O10" s="132"/>
      <c r="P10" s="132"/>
      <c r="Q10" s="659">
        <v>105</v>
      </c>
      <c r="R10" s="132"/>
      <c r="S10" s="132"/>
      <c r="T10" s="659">
        <v>0</v>
      </c>
      <c r="U10" s="132"/>
      <c r="V10" s="132"/>
      <c r="W10" s="659">
        <v>263</v>
      </c>
    </row>
    <row r="11" spans="1:23" ht="12" customHeight="1" x14ac:dyDescent="0.2">
      <c r="A11" s="1308" t="s">
        <v>203</v>
      </c>
      <c r="B11" s="1308"/>
      <c r="E11" s="659">
        <v>31</v>
      </c>
      <c r="F11" s="132"/>
      <c r="G11" s="132"/>
      <c r="H11" s="659">
        <v>1</v>
      </c>
      <c r="I11" s="132"/>
      <c r="J11" s="132"/>
      <c r="K11" s="659">
        <v>4</v>
      </c>
      <c r="L11" s="132"/>
      <c r="M11" s="132"/>
      <c r="N11" s="659">
        <v>1</v>
      </c>
      <c r="O11" s="132"/>
      <c r="P11" s="132"/>
      <c r="Q11" s="659">
        <v>11</v>
      </c>
      <c r="R11" s="132"/>
      <c r="S11" s="132"/>
      <c r="T11" s="659">
        <v>4</v>
      </c>
      <c r="U11" s="132"/>
      <c r="V11" s="132"/>
      <c r="W11" s="659">
        <v>52</v>
      </c>
    </row>
    <row r="12" spans="1:23" ht="12" customHeight="1" x14ac:dyDescent="0.2">
      <c r="A12" s="1308" t="s">
        <v>83</v>
      </c>
      <c r="B12" s="1308"/>
      <c r="E12" s="660">
        <v>53</v>
      </c>
      <c r="F12" s="132"/>
      <c r="G12" s="132"/>
      <c r="H12" s="660">
        <v>0</v>
      </c>
      <c r="I12" s="132"/>
      <c r="J12" s="132"/>
      <c r="K12" s="660">
        <v>39</v>
      </c>
      <c r="L12" s="132"/>
      <c r="M12" s="132"/>
      <c r="N12" s="660">
        <v>9</v>
      </c>
      <c r="O12" s="132"/>
      <c r="P12" s="132"/>
      <c r="Q12" s="660">
        <v>26</v>
      </c>
      <c r="R12" s="132"/>
      <c r="S12" s="132"/>
      <c r="T12" s="660">
        <v>3</v>
      </c>
      <c r="U12" s="132"/>
      <c r="V12" s="132"/>
      <c r="W12" s="660">
        <v>130</v>
      </c>
    </row>
    <row r="13" spans="1:23" ht="12.95" customHeight="1" x14ac:dyDescent="0.2">
      <c r="A13" s="1303" t="s">
        <v>204</v>
      </c>
      <c r="B13" s="1303"/>
      <c r="E13" s="933">
        <v>846</v>
      </c>
      <c r="F13" s="132"/>
      <c r="G13" s="132"/>
      <c r="H13" s="933">
        <v>19</v>
      </c>
      <c r="I13" s="132"/>
      <c r="J13" s="132"/>
      <c r="K13" s="933">
        <v>263</v>
      </c>
      <c r="L13" s="132"/>
      <c r="M13" s="132"/>
      <c r="N13" s="933">
        <v>41</v>
      </c>
      <c r="O13" s="132"/>
      <c r="P13" s="132"/>
      <c r="Q13" s="933">
        <v>527</v>
      </c>
      <c r="R13" s="132"/>
      <c r="S13" s="132"/>
      <c r="T13" s="933">
        <v>35</v>
      </c>
      <c r="U13" s="132"/>
      <c r="V13" s="132"/>
      <c r="W13" s="933">
        <v>1731</v>
      </c>
    </row>
    <row r="14" spans="1:23" ht="12" customHeight="1" x14ac:dyDescent="0.2">
      <c r="A14" s="1308" t="s">
        <v>213</v>
      </c>
      <c r="B14" s="1308"/>
      <c r="E14" s="660">
        <v>-84</v>
      </c>
      <c r="F14" s="132"/>
      <c r="G14" s="132"/>
      <c r="H14" s="660">
        <v>0</v>
      </c>
      <c r="I14" s="132"/>
      <c r="J14" s="132"/>
      <c r="K14" s="660">
        <v>-11</v>
      </c>
      <c r="L14" s="132"/>
      <c r="M14" s="132"/>
      <c r="N14" s="660">
        <v>-1</v>
      </c>
      <c r="O14" s="132"/>
      <c r="P14" s="132"/>
      <c r="Q14" s="660">
        <v>-41</v>
      </c>
      <c r="R14" s="132"/>
      <c r="S14" s="132"/>
      <c r="T14" s="660">
        <v>-4</v>
      </c>
      <c r="U14" s="132"/>
      <c r="V14" s="132"/>
      <c r="W14" s="660">
        <v>-141</v>
      </c>
    </row>
    <row r="15" spans="1:23" ht="14.1" customHeight="1" thickBot="1" x14ac:dyDescent="0.25">
      <c r="A15" s="1303" t="s">
        <v>48</v>
      </c>
      <c r="B15" s="1303"/>
      <c r="E15" s="797">
        <v>762</v>
      </c>
      <c r="F15" s="130"/>
      <c r="G15" s="130"/>
      <c r="H15" s="797">
        <v>19</v>
      </c>
      <c r="I15" s="130"/>
      <c r="J15" s="130"/>
      <c r="K15" s="797">
        <v>252</v>
      </c>
      <c r="L15" s="130"/>
      <c r="M15" s="130"/>
      <c r="N15" s="797">
        <v>40</v>
      </c>
      <c r="O15" s="130"/>
      <c r="P15" s="130"/>
      <c r="Q15" s="797">
        <v>486</v>
      </c>
      <c r="R15" s="130"/>
      <c r="S15" s="130"/>
      <c r="T15" s="797">
        <v>31</v>
      </c>
      <c r="U15" s="130"/>
      <c r="V15" s="130"/>
      <c r="W15" s="797">
        <v>1590</v>
      </c>
    </row>
    <row r="16" spans="1:23" ht="14.1" customHeight="1" thickTop="1" thickBot="1" x14ac:dyDescent="0.25">
      <c r="A16" s="1303" t="s">
        <v>214</v>
      </c>
      <c r="B16" s="1303"/>
      <c r="E16" s="797">
        <v>620</v>
      </c>
      <c r="F16" s="130"/>
      <c r="G16" s="130"/>
      <c r="H16" s="797">
        <v>15</v>
      </c>
      <c r="I16" s="130"/>
      <c r="J16" s="130"/>
      <c r="K16" s="797">
        <v>204</v>
      </c>
      <c r="L16" s="130"/>
      <c r="M16" s="130"/>
      <c r="N16" s="797">
        <v>31</v>
      </c>
      <c r="O16" s="130"/>
      <c r="P16" s="130"/>
      <c r="Q16" s="797">
        <v>385</v>
      </c>
      <c r="R16" s="130"/>
      <c r="S16" s="130"/>
      <c r="T16" s="797">
        <v>25</v>
      </c>
      <c r="U16" s="130"/>
      <c r="V16" s="130"/>
      <c r="W16" s="797">
        <v>1280</v>
      </c>
    </row>
    <row r="17" spans="1:24" ht="12" customHeight="1" thickTop="1" x14ac:dyDescent="0.2">
      <c r="A17" s="1308"/>
      <c r="B17" s="1308"/>
      <c r="E17" s="777"/>
      <c r="F17" s="839"/>
      <c r="G17" s="839"/>
      <c r="H17" s="777"/>
      <c r="I17" s="839"/>
      <c r="J17" s="839"/>
      <c r="K17" s="777"/>
      <c r="L17" s="839"/>
      <c r="M17" s="839"/>
      <c r="N17" s="777"/>
      <c r="O17" s="839"/>
      <c r="P17" s="839"/>
      <c r="Q17" s="777"/>
      <c r="R17" s="839"/>
      <c r="S17" s="839"/>
      <c r="T17" s="777"/>
      <c r="U17" s="839"/>
      <c r="V17" s="839"/>
      <c r="W17" s="777"/>
    </row>
    <row r="18" spans="1:24" ht="14.1" customHeight="1" x14ac:dyDescent="0.2">
      <c r="A18" s="1308" t="s">
        <v>261</v>
      </c>
      <c r="B18" s="1308"/>
      <c r="E18" s="783">
        <v>594</v>
      </c>
      <c r="F18" s="130"/>
      <c r="G18" s="130"/>
      <c r="H18" s="783">
        <v>16</v>
      </c>
      <c r="I18" s="130"/>
      <c r="J18" s="130"/>
      <c r="K18" s="783">
        <v>262</v>
      </c>
      <c r="L18" s="130"/>
      <c r="M18" s="130"/>
      <c r="N18" s="783">
        <v>40</v>
      </c>
      <c r="O18" s="130"/>
      <c r="P18" s="130"/>
      <c r="Q18" s="783">
        <v>391</v>
      </c>
      <c r="R18" s="130"/>
      <c r="S18" s="130"/>
      <c r="T18" s="783">
        <v>33</v>
      </c>
      <c r="U18" s="130"/>
      <c r="V18" s="130"/>
      <c r="W18" s="783">
        <v>1336</v>
      </c>
    </row>
    <row r="19" spans="1:24" ht="12" customHeight="1" x14ac:dyDescent="0.2">
      <c r="A19" s="1308" t="s">
        <v>205</v>
      </c>
      <c r="B19" s="1308"/>
      <c r="E19" s="659">
        <v>72</v>
      </c>
      <c r="F19" s="132"/>
      <c r="G19" s="132"/>
      <c r="H19" s="659">
        <v>3</v>
      </c>
      <c r="I19" s="132"/>
      <c r="J19" s="132"/>
      <c r="K19" s="659">
        <v>1</v>
      </c>
      <c r="L19" s="132"/>
      <c r="M19" s="132"/>
      <c r="N19" s="659">
        <v>1</v>
      </c>
      <c r="O19" s="132"/>
      <c r="P19" s="132"/>
      <c r="Q19" s="659">
        <v>19</v>
      </c>
      <c r="R19" s="132"/>
      <c r="S19" s="132"/>
      <c r="T19" s="659">
        <v>2</v>
      </c>
      <c r="U19" s="132"/>
      <c r="V19" s="132"/>
      <c r="W19" s="659">
        <v>98</v>
      </c>
    </row>
    <row r="20" spans="1:24" ht="14.1" customHeight="1" x14ac:dyDescent="0.2">
      <c r="A20" s="1308" t="s">
        <v>260</v>
      </c>
      <c r="B20" s="1308"/>
      <c r="E20" s="660">
        <v>180</v>
      </c>
      <c r="F20" s="132"/>
      <c r="G20" s="132"/>
      <c r="H20" s="660">
        <v>0</v>
      </c>
      <c r="I20" s="132"/>
      <c r="J20" s="132"/>
      <c r="K20" s="660">
        <v>0</v>
      </c>
      <c r="L20" s="132"/>
      <c r="M20" s="132"/>
      <c r="N20" s="660">
        <v>0</v>
      </c>
      <c r="O20" s="132"/>
      <c r="P20" s="132"/>
      <c r="Q20" s="660">
        <v>117</v>
      </c>
      <c r="R20" s="132"/>
      <c r="S20" s="132"/>
      <c r="T20" s="660">
        <v>0</v>
      </c>
      <c r="U20" s="132"/>
      <c r="V20" s="132"/>
      <c r="W20" s="660">
        <v>297</v>
      </c>
    </row>
    <row r="21" spans="1:24" ht="14.1" customHeight="1" thickBot="1" x14ac:dyDescent="0.25">
      <c r="A21" s="1303" t="s">
        <v>204</v>
      </c>
      <c r="B21" s="1303"/>
      <c r="E21" s="797">
        <v>846</v>
      </c>
      <c r="F21" s="130"/>
      <c r="G21" s="130"/>
      <c r="H21" s="797">
        <v>19</v>
      </c>
      <c r="I21" s="130"/>
      <c r="J21" s="130"/>
      <c r="K21" s="797">
        <v>263</v>
      </c>
      <c r="L21" s="130"/>
      <c r="M21" s="130"/>
      <c r="N21" s="797">
        <v>41</v>
      </c>
      <c r="O21" s="266"/>
      <c r="P21" s="266"/>
      <c r="Q21" s="797">
        <v>527</v>
      </c>
      <c r="R21" s="266"/>
      <c r="S21" s="266"/>
      <c r="T21" s="797">
        <v>35</v>
      </c>
      <c r="U21" s="266"/>
      <c r="V21" s="266"/>
      <c r="W21" s="797">
        <v>1731</v>
      </c>
    </row>
    <row r="22" spans="1:24" ht="12" customHeight="1" thickTop="1" x14ac:dyDescent="0.2">
      <c r="A22" s="1308"/>
      <c r="B22" s="1308"/>
      <c r="E22" s="777"/>
      <c r="F22" s="839"/>
      <c r="G22" s="839"/>
      <c r="H22" s="777"/>
      <c r="I22" s="839"/>
      <c r="J22" s="839"/>
      <c r="K22" s="777"/>
      <c r="L22" s="839"/>
      <c r="M22" s="839"/>
      <c r="N22" s="777"/>
      <c r="O22" s="839"/>
      <c r="P22" s="839"/>
      <c r="Q22" s="777"/>
      <c r="R22" s="839"/>
      <c r="S22" s="839"/>
      <c r="T22" s="777"/>
      <c r="U22" s="839"/>
      <c r="V22" s="839"/>
      <c r="W22" s="777"/>
    </row>
    <row r="23" spans="1:24" ht="14.1" customHeight="1" x14ac:dyDescent="0.2">
      <c r="A23" s="1297" t="s">
        <v>620</v>
      </c>
      <c r="B23" s="1297"/>
      <c r="E23" s="734"/>
      <c r="F23" s="839"/>
      <c r="G23" s="839"/>
      <c r="H23" s="734"/>
      <c r="I23" s="839"/>
      <c r="J23" s="839"/>
      <c r="K23" s="734"/>
      <c r="L23" s="839"/>
      <c r="M23" s="839"/>
      <c r="N23" s="734"/>
      <c r="O23" s="839"/>
      <c r="P23" s="839"/>
      <c r="Q23" s="734"/>
      <c r="R23" s="839"/>
      <c r="S23" s="839"/>
      <c r="T23" s="734"/>
      <c r="U23" s="839"/>
      <c r="V23" s="839"/>
      <c r="W23" s="734"/>
    </row>
    <row r="24" spans="1:24" ht="12" customHeight="1" x14ac:dyDescent="0.2">
      <c r="A24" s="1308" t="s">
        <v>199</v>
      </c>
      <c r="B24" s="1308"/>
      <c r="E24" s="1106">
        <v>3.3</v>
      </c>
      <c r="F24" s="958" t="s">
        <v>256</v>
      </c>
      <c r="G24" s="959"/>
      <c r="H24" s="1106">
        <v>3</v>
      </c>
      <c r="I24" s="958" t="s">
        <v>256</v>
      </c>
      <c r="J24" s="959"/>
      <c r="K24" s="1106">
        <v>4.9000000000000004</v>
      </c>
      <c r="L24" s="958" t="s">
        <v>256</v>
      </c>
      <c r="M24" s="959"/>
      <c r="N24" s="1106">
        <v>4.0999999999999996</v>
      </c>
      <c r="O24" s="958" t="s">
        <v>256</v>
      </c>
      <c r="P24" s="959"/>
      <c r="Q24" s="1106">
        <v>4.5999999999999996</v>
      </c>
      <c r="R24" s="958" t="s">
        <v>256</v>
      </c>
      <c r="S24" s="959"/>
      <c r="T24" s="1106">
        <v>3</v>
      </c>
      <c r="U24" s="960" t="s">
        <v>256</v>
      </c>
      <c r="V24" s="959"/>
      <c r="W24" s="1106">
        <v>3.8</v>
      </c>
      <c r="X24" s="961" t="s">
        <v>256</v>
      </c>
    </row>
    <row r="25" spans="1:24" ht="12" customHeight="1" x14ac:dyDescent="0.2">
      <c r="A25" s="1308" t="s">
        <v>140</v>
      </c>
      <c r="B25" s="1308"/>
      <c r="E25" s="1106">
        <v>3.8</v>
      </c>
      <c r="F25" s="962"/>
      <c r="G25" s="963"/>
      <c r="H25" s="1106">
        <v>3.5</v>
      </c>
      <c r="I25" s="963"/>
      <c r="J25" s="963"/>
      <c r="K25" s="1106">
        <v>3.1</v>
      </c>
      <c r="L25" s="963"/>
      <c r="M25" s="963"/>
      <c r="N25" s="1106">
        <v>2.5</v>
      </c>
      <c r="O25" s="963"/>
      <c r="P25" s="963"/>
      <c r="Q25" s="1106">
        <v>3.5</v>
      </c>
      <c r="R25" s="963"/>
      <c r="S25" s="963"/>
      <c r="T25" s="1106">
        <v>3.4</v>
      </c>
      <c r="U25" s="963"/>
      <c r="V25" s="963"/>
      <c r="W25" s="1106">
        <v>3.7</v>
      </c>
      <c r="X25" s="964"/>
    </row>
    <row r="26" spans="1:24" ht="12" customHeight="1" x14ac:dyDescent="0.2">
      <c r="A26" s="1308" t="s">
        <v>79</v>
      </c>
      <c r="B26" s="1308"/>
      <c r="E26" s="1106">
        <v>4.5</v>
      </c>
      <c r="F26" s="962"/>
      <c r="G26" s="963"/>
      <c r="H26" s="965">
        <v>0</v>
      </c>
      <c r="I26" s="963"/>
      <c r="J26" s="963"/>
      <c r="K26" s="1106">
        <v>4.5</v>
      </c>
      <c r="L26" s="963"/>
      <c r="M26" s="963"/>
      <c r="N26" s="1106">
        <v>4.4000000000000004</v>
      </c>
      <c r="O26" s="963"/>
      <c r="P26" s="963"/>
      <c r="Q26" s="1106">
        <v>4.5999999999999996</v>
      </c>
      <c r="R26" s="963"/>
      <c r="S26" s="963"/>
      <c r="T26" s="965">
        <v>0</v>
      </c>
      <c r="U26" s="963"/>
      <c r="V26" s="963"/>
      <c r="W26" s="1106">
        <v>4.5999999999999996</v>
      </c>
      <c r="X26" s="964"/>
    </row>
    <row r="27" spans="1:24" ht="12" customHeight="1" x14ac:dyDescent="0.2">
      <c r="A27" s="1308" t="s">
        <v>81</v>
      </c>
      <c r="B27" s="1308"/>
      <c r="E27" s="1106">
        <v>7.3</v>
      </c>
      <c r="F27" s="962"/>
      <c r="G27" s="963"/>
      <c r="H27" s="965">
        <v>0</v>
      </c>
      <c r="I27" s="963"/>
      <c r="J27" s="963"/>
      <c r="K27" s="965">
        <v>0</v>
      </c>
      <c r="L27" s="963"/>
      <c r="M27" s="963"/>
      <c r="N27" s="965">
        <v>0</v>
      </c>
      <c r="O27" s="963"/>
      <c r="P27" s="963"/>
      <c r="Q27" s="1106">
        <v>6.5</v>
      </c>
      <c r="R27" s="963"/>
      <c r="S27" s="963"/>
      <c r="T27" s="965">
        <v>0</v>
      </c>
      <c r="U27" s="963"/>
      <c r="V27" s="963"/>
      <c r="W27" s="1106">
        <v>6.9</v>
      </c>
      <c r="X27" s="964"/>
    </row>
    <row r="28" spans="1:24" ht="12" customHeight="1" x14ac:dyDescent="0.2">
      <c r="A28" s="1303" t="s">
        <v>206</v>
      </c>
      <c r="B28" s="1303"/>
      <c r="E28" s="1106">
        <v>3.7</v>
      </c>
      <c r="F28" s="962"/>
      <c r="G28" s="963"/>
      <c r="H28" s="1106">
        <v>3</v>
      </c>
      <c r="I28" s="963"/>
      <c r="J28" s="963"/>
      <c r="K28" s="1106">
        <v>4.9000000000000004</v>
      </c>
      <c r="L28" s="963"/>
      <c r="M28" s="963"/>
      <c r="N28" s="1106">
        <v>4.4000000000000004</v>
      </c>
      <c r="O28" s="963"/>
      <c r="P28" s="963"/>
      <c r="Q28" s="1106">
        <v>4.7</v>
      </c>
      <c r="R28" s="963"/>
      <c r="S28" s="963"/>
      <c r="T28" s="1106">
        <v>3.1</v>
      </c>
      <c r="U28" s="963"/>
      <c r="V28" s="963"/>
      <c r="W28" s="1106">
        <v>4.0999999999999996</v>
      </c>
      <c r="X28" s="964"/>
    </row>
    <row r="29" spans="1:24" ht="12" customHeight="1" x14ac:dyDescent="0.2">
      <c r="A29" s="1308"/>
      <c r="B29" s="1308"/>
      <c r="E29" s="1106"/>
      <c r="F29" s="962"/>
      <c r="G29" s="963"/>
      <c r="H29" s="1106"/>
      <c r="I29" s="963"/>
      <c r="J29" s="963"/>
      <c r="K29" s="1106"/>
      <c r="L29" s="963"/>
      <c r="M29" s="963"/>
      <c r="N29" s="1106"/>
      <c r="O29" s="963"/>
      <c r="P29" s="963"/>
      <c r="Q29" s="1106"/>
      <c r="R29" s="963"/>
      <c r="S29" s="963"/>
      <c r="T29" s="941"/>
      <c r="U29" s="963"/>
      <c r="V29" s="963"/>
      <c r="W29" s="1106"/>
      <c r="X29" s="964"/>
    </row>
    <row r="30" spans="1:24" ht="12" customHeight="1" x14ac:dyDescent="0.2">
      <c r="A30" s="1308" t="s">
        <v>207</v>
      </c>
      <c r="B30" s="1308"/>
      <c r="E30" s="1106">
        <v>3.4</v>
      </c>
      <c r="F30" s="962"/>
      <c r="G30" s="963"/>
      <c r="H30" s="1106">
        <v>3</v>
      </c>
      <c r="I30" s="963"/>
      <c r="J30" s="963"/>
      <c r="K30" s="1106">
        <v>4.9000000000000004</v>
      </c>
      <c r="L30" s="963"/>
      <c r="M30" s="963"/>
      <c r="N30" s="1106">
        <v>4.5</v>
      </c>
      <c r="O30" s="963"/>
      <c r="P30" s="963"/>
      <c r="Q30" s="1106">
        <v>4.5999999999999996</v>
      </c>
      <c r="R30" s="963"/>
      <c r="S30" s="963"/>
      <c r="T30" s="1106">
        <v>3.1</v>
      </c>
      <c r="U30" s="963"/>
      <c r="V30" s="963"/>
      <c r="W30" s="1106">
        <v>3.9</v>
      </c>
      <c r="X30" s="964"/>
    </row>
    <row r="31" spans="1:24" ht="12" customHeight="1" x14ac:dyDescent="0.2">
      <c r="A31" s="1308"/>
      <c r="B31" s="1308"/>
      <c r="E31" s="966"/>
      <c r="F31" s="966"/>
      <c r="G31" s="959"/>
      <c r="H31" s="966"/>
      <c r="I31" s="959"/>
      <c r="J31" s="959"/>
      <c r="K31" s="966"/>
      <c r="L31" s="959"/>
      <c r="M31" s="959"/>
      <c r="N31" s="966"/>
      <c r="O31" s="959"/>
      <c r="P31" s="959"/>
      <c r="Q31" s="966"/>
      <c r="R31" s="959"/>
      <c r="S31" s="959"/>
      <c r="T31" s="966"/>
      <c r="U31" s="959"/>
      <c r="V31" s="959"/>
      <c r="W31" s="966"/>
      <c r="X31" s="967"/>
    </row>
    <row r="32" spans="1:24" ht="24" customHeight="1" x14ac:dyDescent="0.2">
      <c r="A32" s="1297" t="s">
        <v>215</v>
      </c>
      <c r="B32" s="1297"/>
      <c r="E32" s="734"/>
      <c r="F32" s="839"/>
      <c r="G32" s="839"/>
      <c r="H32" s="734"/>
      <c r="I32" s="839"/>
      <c r="J32" s="839"/>
      <c r="K32" s="734"/>
      <c r="L32" s="839"/>
      <c r="M32" s="839"/>
      <c r="N32" s="734"/>
      <c r="O32" s="839"/>
      <c r="P32" s="839"/>
      <c r="Q32" s="734"/>
      <c r="R32" s="839"/>
      <c r="S32" s="839"/>
      <c r="T32" s="734"/>
      <c r="U32" s="839"/>
      <c r="V32" s="839"/>
      <c r="W32" s="734"/>
    </row>
    <row r="33" spans="1:23" ht="12" customHeight="1" x14ac:dyDescent="0.2">
      <c r="A33" s="1308" t="s">
        <v>208</v>
      </c>
      <c r="B33" s="1308"/>
      <c r="E33" s="783">
        <v>-17</v>
      </c>
      <c r="F33" s="130"/>
      <c r="G33" s="130"/>
      <c r="H33" s="783">
        <v>0</v>
      </c>
      <c r="I33" s="130"/>
      <c r="J33" s="130"/>
      <c r="K33" s="783">
        <v>0</v>
      </c>
      <c r="L33" s="130"/>
      <c r="M33" s="130"/>
      <c r="N33" s="783">
        <v>0</v>
      </c>
      <c r="O33" s="130"/>
      <c r="P33" s="130"/>
      <c r="Q33" s="783">
        <v>-12</v>
      </c>
      <c r="R33" s="130"/>
      <c r="S33" s="130"/>
      <c r="T33" s="783">
        <v>0</v>
      </c>
      <c r="U33" s="130"/>
      <c r="V33" s="130"/>
      <c r="W33" s="783">
        <v>-29</v>
      </c>
    </row>
    <row r="34" spans="1:23" ht="12" customHeight="1" x14ac:dyDescent="0.2">
      <c r="A34" s="1308" t="s">
        <v>209</v>
      </c>
      <c r="B34" s="1308"/>
      <c r="E34" s="659">
        <v>208</v>
      </c>
      <c r="F34" s="132"/>
      <c r="G34" s="132"/>
      <c r="H34" s="659">
        <v>2</v>
      </c>
      <c r="I34" s="132"/>
      <c r="J34" s="132"/>
      <c r="K34" s="659">
        <v>-11</v>
      </c>
      <c r="L34" s="132"/>
      <c r="M34" s="132"/>
      <c r="N34" s="659">
        <v>-3</v>
      </c>
      <c r="O34" s="132"/>
      <c r="P34" s="132"/>
      <c r="Q34" s="659">
        <v>14</v>
      </c>
      <c r="R34" s="132"/>
      <c r="S34" s="132"/>
      <c r="T34" s="659">
        <v>2</v>
      </c>
      <c r="U34" s="132"/>
      <c r="V34" s="132"/>
      <c r="W34" s="659">
        <v>212</v>
      </c>
    </row>
    <row r="35" spans="1:23" ht="12" customHeight="1" x14ac:dyDescent="0.2">
      <c r="A35" s="1308" t="s">
        <v>210</v>
      </c>
      <c r="B35" s="1308"/>
      <c r="E35" s="659">
        <v>594</v>
      </c>
      <c r="F35" s="132"/>
      <c r="G35" s="132"/>
      <c r="H35" s="659">
        <v>15</v>
      </c>
      <c r="I35" s="132"/>
      <c r="J35" s="132"/>
      <c r="K35" s="659">
        <v>7</v>
      </c>
      <c r="L35" s="132"/>
      <c r="M35" s="132"/>
      <c r="N35" s="659">
        <v>9</v>
      </c>
      <c r="O35" s="132"/>
      <c r="P35" s="132"/>
      <c r="Q35" s="659">
        <v>194</v>
      </c>
      <c r="R35" s="132"/>
      <c r="S35" s="132"/>
      <c r="T35" s="659">
        <v>8</v>
      </c>
      <c r="U35" s="132"/>
      <c r="V35" s="132"/>
      <c r="W35" s="659">
        <v>827</v>
      </c>
    </row>
    <row r="36" spans="1:23" ht="12" customHeight="1" x14ac:dyDescent="0.2">
      <c r="A36" s="1308" t="s">
        <v>211</v>
      </c>
      <c r="B36" s="1308"/>
      <c r="E36" s="660">
        <v>-32</v>
      </c>
      <c r="F36" s="132"/>
      <c r="G36" s="132"/>
      <c r="H36" s="660">
        <v>0</v>
      </c>
      <c r="I36" s="132"/>
      <c r="J36" s="132"/>
      <c r="K36" s="660">
        <v>0</v>
      </c>
      <c r="L36" s="132"/>
      <c r="M36" s="132"/>
      <c r="N36" s="660">
        <v>0</v>
      </c>
      <c r="O36" s="132"/>
      <c r="P36" s="132"/>
      <c r="Q36" s="660">
        <v>8</v>
      </c>
      <c r="R36" s="132"/>
      <c r="S36" s="132"/>
      <c r="T36" s="660">
        <v>0</v>
      </c>
      <c r="U36" s="132"/>
      <c r="V36" s="132"/>
      <c r="W36" s="660">
        <v>-24</v>
      </c>
    </row>
    <row r="37" spans="1:23" ht="12" customHeight="1" thickBot="1" x14ac:dyDescent="0.25">
      <c r="A37" s="1303" t="s">
        <v>150</v>
      </c>
      <c r="B37" s="1303"/>
      <c r="E37" s="797">
        <v>753</v>
      </c>
      <c r="F37" s="266"/>
      <c r="G37" s="266"/>
      <c r="H37" s="797">
        <v>17</v>
      </c>
      <c r="I37" s="266"/>
      <c r="J37" s="266"/>
      <c r="K37" s="797">
        <v>-4</v>
      </c>
      <c r="L37" s="266"/>
      <c r="M37" s="266"/>
      <c r="N37" s="797">
        <v>6</v>
      </c>
      <c r="O37" s="266"/>
      <c r="P37" s="266"/>
      <c r="Q37" s="797">
        <v>204</v>
      </c>
      <c r="R37" s="266"/>
      <c r="S37" s="266"/>
      <c r="T37" s="797">
        <v>10</v>
      </c>
      <c r="U37" s="266"/>
      <c r="V37" s="266"/>
      <c r="W37" s="797">
        <v>986</v>
      </c>
    </row>
    <row r="38" spans="1:23" ht="12" customHeight="1" thickTop="1" x14ac:dyDescent="0.2">
      <c r="A38" s="1293"/>
      <c r="B38" s="1293"/>
      <c r="E38" s="237"/>
      <c r="H38" s="237"/>
      <c r="K38" s="237"/>
      <c r="N38" s="237"/>
      <c r="Q38" s="237"/>
      <c r="T38" s="237"/>
      <c r="W38" s="237"/>
    </row>
    <row r="39" spans="1:23" ht="14.1" customHeight="1" x14ac:dyDescent="0.2">
      <c r="A39" s="258" t="s">
        <v>346</v>
      </c>
      <c r="B39" s="1375" t="s">
        <v>216</v>
      </c>
      <c r="C39" s="1293"/>
      <c r="D39" s="1293"/>
      <c r="E39" s="1293"/>
      <c r="F39" s="1293"/>
      <c r="G39" s="1293"/>
      <c r="H39" s="1293"/>
      <c r="I39" s="1293"/>
      <c r="J39" s="1293"/>
      <c r="K39" s="1293"/>
      <c r="L39" s="1293"/>
      <c r="M39" s="1293"/>
      <c r="N39" s="1293"/>
      <c r="O39" s="1293"/>
      <c r="P39" s="1293"/>
      <c r="Q39" s="1293"/>
      <c r="R39" s="1293"/>
      <c r="S39" s="1293"/>
      <c r="T39" s="1293"/>
      <c r="U39" s="1293"/>
      <c r="V39" s="1293"/>
      <c r="W39" s="1293"/>
    </row>
    <row r="40" spans="1:23" ht="13.5" x14ac:dyDescent="0.2">
      <c r="A40" s="258" t="s">
        <v>343</v>
      </c>
      <c r="B40" s="1375" t="s">
        <v>217</v>
      </c>
      <c r="C40" s="1293"/>
      <c r="D40" s="1293"/>
      <c r="E40" s="1293"/>
      <c r="F40" s="1293"/>
      <c r="G40" s="1293"/>
      <c r="H40" s="1293"/>
      <c r="I40" s="1293"/>
      <c r="J40" s="1293"/>
      <c r="K40" s="1293"/>
      <c r="L40" s="1293"/>
      <c r="M40" s="1293"/>
      <c r="N40" s="1293"/>
      <c r="O40" s="1293"/>
      <c r="P40" s="1293"/>
      <c r="Q40" s="1293"/>
      <c r="R40" s="1293"/>
      <c r="S40" s="1293"/>
      <c r="T40" s="1293"/>
      <c r="U40" s="1293"/>
      <c r="V40" s="1293"/>
      <c r="W40" s="1293"/>
    </row>
    <row r="41" spans="1:23" ht="48" customHeight="1" x14ac:dyDescent="0.2">
      <c r="A41" s="258" t="s">
        <v>345</v>
      </c>
      <c r="B41" s="1375" t="s">
        <v>621</v>
      </c>
      <c r="C41" s="1293"/>
      <c r="D41" s="1293"/>
      <c r="E41" s="1293"/>
      <c r="F41" s="1293"/>
      <c r="G41" s="1293"/>
      <c r="H41" s="1293"/>
      <c r="I41" s="1293"/>
      <c r="J41" s="1293"/>
      <c r="K41" s="1293"/>
      <c r="L41" s="1293"/>
      <c r="M41" s="1293"/>
      <c r="N41" s="1293"/>
      <c r="O41" s="1293"/>
      <c r="P41" s="1293"/>
      <c r="Q41" s="1293"/>
      <c r="R41" s="1293"/>
      <c r="S41" s="1293"/>
      <c r="T41" s="1293"/>
      <c r="U41" s="1293"/>
      <c r="V41" s="1293"/>
      <c r="W41" s="1293"/>
    </row>
    <row r="43" spans="1:23" s="1124" customFormat="1" x14ac:dyDescent="0.2"/>
  </sheetData>
  <mergeCells count="40">
    <mergeCell ref="B41:W41"/>
    <mergeCell ref="A32:B32"/>
    <mergeCell ref="A33:B33"/>
    <mergeCell ref="A34:B34"/>
    <mergeCell ref="A35:B35"/>
    <mergeCell ref="A36:B36"/>
    <mergeCell ref="A37:B37"/>
    <mergeCell ref="A38:B38"/>
    <mergeCell ref="B39:W39"/>
    <mergeCell ref="B40:W40"/>
    <mergeCell ref="A31:B31"/>
    <mergeCell ref="A20:B20"/>
    <mergeCell ref="A21:B21"/>
    <mergeCell ref="A22:B22"/>
    <mergeCell ref="A23:B23"/>
    <mergeCell ref="A24:B24"/>
    <mergeCell ref="A25:B25"/>
    <mergeCell ref="A26:B26"/>
    <mergeCell ref="A27:B27"/>
    <mergeCell ref="A28:B28"/>
    <mergeCell ref="A29:B29"/>
    <mergeCell ref="A30:B30"/>
    <mergeCell ref="A19:B19"/>
    <mergeCell ref="A8:B8"/>
    <mergeCell ref="A9:B9"/>
    <mergeCell ref="A10:B10"/>
    <mergeCell ref="A11:B11"/>
    <mergeCell ref="A12:B12"/>
    <mergeCell ref="A13:B13"/>
    <mergeCell ref="A14:B14"/>
    <mergeCell ref="A15:B15"/>
    <mergeCell ref="A16:B16"/>
    <mergeCell ref="A17:B17"/>
    <mergeCell ref="A18:B18"/>
    <mergeCell ref="A7:B7"/>
    <mergeCell ref="A1:W1"/>
    <mergeCell ref="A2:W2"/>
    <mergeCell ref="A4:B4"/>
    <mergeCell ref="E4:W4"/>
    <mergeCell ref="A6:B6"/>
  </mergeCells>
  <printOptions horizontalCentered="1"/>
  <pageMargins left="0.25" right="0.25" top="0.5" bottom="0.5" header="0.3" footer="0.3"/>
  <pageSetup scale="83" orientation="landscape" r:id="rId1"/>
  <headerFooter alignWithMargins="0">
    <oddFooter>&amp;L&amp;K0070C0The Allstate Corporation 2Q19 Supplement&amp;R&amp;A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C6DA0-3E79-49E9-B294-35A035A69992}">
  <sheetPr>
    <pageSetUpPr fitToPage="1"/>
  </sheetPr>
  <dimension ref="A1:AA64"/>
  <sheetViews>
    <sheetView zoomScaleNormal="100" workbookViewId="0">
      <selection sqref="A1:Z1"/>
    </sheetView>
  </sheetViews>
  <sheetFormatPr defaultColWidth="13.7109375" defaultRowHeight="12.75" x14ac:dyDescent="0.2"/>
  <cols>
    <col min="1" max="1" width="3" style="833" customWidth="1"/>
    <col min="2" max="2" width="40.7109375" style="833" customWidth="1"/>
    <col min="3" max="4" width="2.42578125" style="833" customWidth="1"/>
    <col min="5" max="5" width="11.85546875" style="833" customWidth="1"/>
    <col min="6" max="6" width="2.42578125" style="968" customWidth="1"/>
    <col min="7" max="7" width="2.42578125" style="833" customWidth="1"/>
    <col min="8" max="8" width="11.85546875" style="833" customWidth="1"/>
    <col min="9" max="9" width="2.42578125" style="968" customWidth="1"/>
    <col min="10" max="10" width="2.42578125" style="833" customWidth="1"/>
    <col min="11" max="11" width="11.85546875" style="833" customWidth="1"/>
    <col min="12" max="12" width="2.42578125" style="968" customWidth="1"/>
    <col min="13" max="13" width="2.42578125" style="833" customWidth="1"/>
    <col min="14" max="14" width="11.85546875" style="833" customWidth="1"/>
    <col min="15" max="15" width="2.42578125" style="968" customWidth="1"/>
    <col min="16" max="16" width="2.42578125" style="833" customWidth="1"/>
    <col min="17" max="17" width="11.85546875" style="833" customWidth="1"/>
    <col min="18" max="18" width="2.42578125" style="968" customWidth="1"/>
    <col min="19" max="19" width="2.42578125" style="833" customWidth="1"/>
    <col min="20" max="20" width="11.85546875" style="833" customWidth="1"/>
    <col min="21" max="21" width="2.42578125" style="968" customWidth="1"/>
    <col min="22" max="22" width="2.42578125" style="833" customWidth="1"/>
    <col min="23" max="23" width="11.85546875" style="833" customWidth="1"/>
    <col min="24" max="24" width="2.42578125" style="833" customWidth="1"/>
    <col min="25" max="25" width="2.42578125" style="968" customWidth="1"/>
    <col min="26" max="26" width="16.5703125" style="833" customWidth="1"/>
    <col min="27" max="27" width="2.28515625" style="833" customWidth="1"/>
    <col min="28" max="16384" width="13.7109375" style="833"/>
  </cols>
  <sheetData>
    <row r="1" spans="1:26" ht="13.5" customHeight="1" x14ac:dyDescent="0.25">
      <c r="A1" s="1300" t="s">
        <v>6</v>
      </c>
      <c r="B1" s="1300"/>
      <c r="C1" s="1300"/>
      <c r="D1" s="1300"/>
      <c r="E1" s="1300"/>
      <c r="F1" s="1300"/>
      <c r="G1" s="1300"/>
      <c r="H1" s="1300"/>
      <c r="I1" s="1300"/>
      <c r="J1" s="1300"/>
      <c r="K1" s="1300"/>
      <c r="L1" s="1300"/>
      <c r="M1" s="1300"/>
      <c r="N1" s="1300"/>
      <c r="O1" s="1300"/>
      <c r="P1" s="1300"/>
      <c r="Q1" s="1300"/>
      <c r="R1" s="1300"/>
      <c r="S1" s="1300"/>
      <c r="T1" s="1300"/>
      <c r="U1" s="1300"/>
      <c r="V1" s="1300"/>
      <c r="W1" s="1300"/>
      <c r="X1" s="1300"/>
      <c r="Y1" s="1300"/>
      <c r="Z1" s="1300"/>
    </row>
    <row r="2" spans="1:26" ht="13.5" customHeight="1" x14ac:dyDescent="0.25">
      <c r="A2" s="1300" t="s">
        <v>500</v>
      </c>
      <c r="B2" s="1300"/>
      <c r="C2" s="1300"/>
      <c r="D2" s="1300"/>
      <c r="E2" s="1300"/>
      <c r="F2" s="1300"/>
      <c r="G2" s="1300"/>
      <c r="H2" s="1300"/>
      <c r="I2" s="1300"/>
      <c r="J2" s="1300"/>
      <c r="K2" s="1300"/>
      <c r="L2" s="1300"/>
      <c r="M2" s="1300"/>
      <c r="N2" s="1300"/>
      <c r="O2" s="1300"/>
      <c r="P2" s="1300"/>
      <c r="Q2" s="1300"/>
      <c r="R2" s="1300"/>
      <c r="S2" s="1300"/>
      <c r="T2" s="1300"/>
      <c r="U2" s="1300"/>
      <c r="V2" s="1300"/>
      <c r="W2" s="1300"/>
      <c r="X2" s="1300"/>
      <c r="Y2" s="1300"/>
      <c r="Z2" s="1300"/>
    </row>
    <row r="3" spans="1:26" ht="24" customHeight="1" x14ac:dyDescent="0.2">
      <c r="Z3" s="1376" t="s">
        <v>669</v>
      </c>
    </row>
    <row r="4" spans="1:26" ht="12.75" customHeight="1" x14ac:dyDescent="0.2">
      <c r="A4" s="1325" t="s">
        <v>47</v>
      </c>
      <c r="B4" s="1293"/>
      <c r="D4" s="1373" t="s">
        <v>622</v>
      </c>
      <c r="E4" s="1376"/>
      <c r="F4" s="1376"/>
      <c r="G4" s="1376"/>
      <c r="H4" s="1376"/>
      <c r="I4" s="1376"/>
      <c r="J4" s="1376"/>
      <c r="K4" s="1376"/>
      <c r="L4" s="1376"/>
      <c r="M4" s="1376"/>
      <c r="N4" s="1376"/>
      <c r="O4" s="1376"/>
      <c r="P4" s="1376"/>
      <c r="Q4" s="1376"/>
      <c r="R4" s="1376"/>
      <c r="S4" s="1376"/>
      <c r="T4" s="1376"/>
      <c r="U4" s="1376"/>
      <c r="V4" s="1376"/>
      <c r="W4" s="1376"/>
      <c r="X4" s="1025"/>
      <c r="Z4" s="1373"/>
    </row>
    <row r="5" spans="1:26" ht="12" customHeight="1" x14ac:dyDescent="0.2">
      <c r="D5" s="836"/>
      <c r="E5" s="836"/>
      <c r="F5" s="969"/>
      <c r="G5" s="836"/>
      <c r="H5" s="836"/>
      <c r="I5" s="969"/>
      <c r="J5" s="836"/>
      <c r="K5" s="836"/>
      <c r="L5" s="969"/>
      <c r="M5" s="836"/>
      <c r="N5" s="836"/>
      <c r="O5" s="969"/>
      <c r="P5" s="836"/>
      <c r="Q5" s="836"/>
      <c r="R5" s="969"/>
      <c r="S5" s="836"/>
      <c r="T5" s="836"/>
      <c r="U5" s="969"/>
      <c r="V5" s="836"/>
      <c r="W5" s="836"/>
      <c r="X5" s="237"/>
    </row>
    <row r="6" spans="1:26" ht="26.25" customHeight="1" x14ac:dyDescent="0.2">
      <c r="D6" s="838"/>
      <c r="E6" s="835" t="s">
        <v>55</v>
      </c>
      <c r="F6" s="970"/>
      <c r="G6" s="838"/>
      <c r="H6" s="835" t="s">
        <v>56</v>
      </c>
      <c r="I6" s="970"/>
      <c r="J6" s="838"/>
      <c r="K6" s="835" t="s">
        <v>255</v>
      </c>
      <c r="L6" s="970"/>
      <c r="M6" s="838"/>
      <c r="N6" s="835" t="s">
        <v>51</v>
      </c>
      <c r="O6" s="970"/>
      <c r="P6" s="838"/>
      <c r="Q6" s="835" t="s">
        <v>52</v>
      </c>
      <c r="R6" s="970"/>
      <c r="S6" s="838"/>
      <c r="T6" s="835" t="s">
        <v>57</v>
      </c>
      <c r="U6" s="970"/>
      <c r="V6" s="838"/>
      <c r="W6" s="835" t="s">
        <v>150</v>
      </c>
      <c r="X6" s="837"/>
      <c r="Z6" s="835" t="s">
        <v>150</v>
      </c>
    </row>
    <row r="7" spans="1:26" ht="14.1" customHeight="1" x14ac:dyDescent="0.2">
      <c r="A7" s="1343" t="s">
        <v>623</v>
      </c>
      <c r="B7" s="1292"/>
      <c r="E7" s="237"/>
      <c r="H7" s="237"/>
      <c r="K7" s="237"/>
      <c r="N7" s="237"/>
      <c r="Q7" s="237"/>
      <c r="T7" s="237"/>
      <c r="W7" s="237"/>
      <c r="X7" s="237"/>
      <c r="Z7" s="836"/>
    </row>
    <row r="8" spans="1:26" ht="12" customHeight="1" x14ac:dyDescent="0.2">
      <c r="A8" s="1297" t="s">
        <v>219</v>
      </c>
      <c r="B8" s="1293"/>
    </row>
    <row r="9" spans="1:26" ht="12" customHeight="1" x14ac:dyDescent="0.2">
      <c r="A9" s="1308" t="s">
        <v>220</v>
      </c>
      <c r="B9" s="1308"/>
      <c r="E9" s="783">
        <v>35113</v>
      </c>
      <c r="F9" s="971"/>
      <c r="G9" s="893"/>
      <c r="H9" s="783">
        <v>1179</v>
      </c>
      <c r="I9" s="971"/>
      <c r="J9" s="893"/>
      <c r="K9" s="783">
        <v>11267</v>
      </c>
      <c r="L9" s="971"/>
      <c r="M9" s="893"/>
      <c r="N9" s="783">
        <v>1840</v>
      </c>
      <c r="O9" s="971"/>
      <c r="P9" s="893"/>
      <c r="Q9" s="783">
        <v>17870</v>
      </c>
      <c r="R9" s="971"/>
      <c r="S9" s="893"/>
      <c r="T9" s="783">
        <v>2425</v>
      </c>
      <c r="U9" s="972"/>
      <c r="V9" s="893"/>
      <c r="W9" s="783">
        <v>69694</v>
      </c>
      <c r="X9" s="141"/>
      <c r="Z9" s="129">
        <v>67733</v>
      </c>
    </row>
    <row r="10" spans="1:26" ht="14.1" customHeight="1" x14ac:dyDescent="0.2">
      <c r="A10" s="1308" t="s">
        <v>262</v>
      </c>
      <c r="B10" s="1308"/>
      <c r="E10" s="659">
        <v>5654</v>
      </c>
      <c r="F10" s="895"/>
      <c r="G10" s="895"/>
      <c r="H10" s="659">
        <v>229</v>
      </c>
      <c r="I10" s="895"/>
      <c r="J10" s="895"/>
      <c r="K10" s="659">
        <v>102</v>
      </c>
      <c r="L10" s="895"/>
      <c r="M10" s="895"/>
      <c r="N10" s="659">
        <v>109</v>
      </c>
      <c r="O10" s="895"/>
      <c r="P10" s="895"/>
      <c r="Q10" s="659">
        <v>1262</v>
      </c>
      <c r="R10" s="895"/>
      <c r="S10" s="895"/>
      <c r="T10" s="659">
        <v>322</v>
      </c>
      <c r="U10" s="895"/>
      <c r="V10" s="895"/>
      <c r="W10" s="659">
        <v>7678</v>
      </c>
      <c r="X10" s="131"/>
      <c r="Z10" s="154">
        <v>6670</v>
      </c>
    </row>
    <row r="11" spans="1:26" ht="14.1" customHeight="1" x14ac:dyDescent="0.2">
      <c r="A11" s="1308" t="s">
        <v>263</v>
      </c>
      <c r="B11" s="1308"/>
      <c r="E11" s="660">
        <v>740</v>
      </c>
      <c r="F11" s="895"/>
      <c r="G11" s="895"/>
      <c r="H11" s="660">
        <v>0</v>
      </c>
      <c r="I11" s="895"/>
      <c r="J11" s="895"/>
      <c r="K11" s="660">
        <v>0</v>
      </c>
      <c r="L11" s="895"/>
      <c r="M11" s="895"/>
      <c r="N11" s="660">
        <v>0</v>
      </c>
      <c r="O11" s="895"/>
      <c r="P11" s="895"/>
      <c r="Q11" s="660">
        <v>133</v>
      </c>
      <c r="R11" s="895"/>
      <c r="S11" s="895"/>
      <c r="T11" s="660">
        <v>0</v>
      </c>
      <c r="U11" s="895"/>
      <c r="V11" s="895"/>
      <c r="W11" s="660">
        <v>873</v>
      </c>
      <c r="X11" s="136"/>
      <c r="Z11" s="155">
        <v>930</v>
      </c>
    </row>
    <row r="12" spans="1:26" ht="14.1" customHeight="1" thickBot="1" x14ac:dyDescent="0.25">
      <c r="A12" s="1303" t="s">
        <v>150</v>
      </c>
      <c r="B12" s="1303"/>
      <c r="E12" s="797">
        <v>41507</v>
      </c>
      <c r="F12" s="971"/>
      <c r="G12" s="893"/>
      <c r="H12" s="797">
        <v>1408</v>
      </c>
      <c r="I12" s="971"/>
      <c r="J12" s="893"/>
      <c r="K12" s="797">
        <v>11369</v>
      </c>
      <c r="L12" s="971"/>
      <c r="M12" s="893"/>
      <c r="N12" s="797">
        <v>1949</v>
      </c>
      <c r="O12" s="971"/>
      <c r="P12" s="893"/>
      <c r="Q12" s="797">
        <v>19265</v>
      </c>
      <c r="R12" s="971"/>
      <c r="S12" s="893"/>
      <c r="T12" s="797">
        <v>2747</v>
      </c>
      <c r="U12" s="971"/>
      <c r="V12" s="893"/>
      <c r="W12" s="797">
        <v>78245</v>
      </c>
      <c r="X12" s="157"/>
      <c r="Z12" s="259">
        <v>75333</v>
      </c>
    </row>
    <row r="13" spans="1:26" ht="12" customHeight="1" thickTop="1" x14ac:dyDescent="0.2">
      <c r="A13" s="1293"/>
      <c r="B13" s="1293"/>
      <c r="E13" s="777"/>
      <c r="F13" s="973"/>
      <c r="G13" s="734"/>
      <c r="H13" s="777"/>
      <c r="I13" s="973"/>
      <c r="J13" s="734"/>
      <c r="K13" s="777"/>
      <c r="L13" s="973"/>
      <c r="M13" s="734"/>
      <c r="N13" s="777"/>
      <c r="O13" s="973"/>
      <c r="P13" s="734"/>
      <c r="Q13" s="777"/>
      <c r="R13" s="973"/>
      <c r="S13" s="734"/>
      <c r="T13" s="777"/>
      <c r="U13" s="973"/>
      <c r="V13" s="734"/>
      <c r="W13" s="777"/>
      <c r="X13" s="253"/>
      <c r="Z13" s="253"/>
    </row>
    <row r="14" spans="1:26" ht="12" customHeight="1" x14ac:dyDescent="0.2">
      <c r="A14" s="1297" t="s">
        <v>221</v>
      </c>
      <c r="B14" s="1293"/>
      <c r="E14" s="734"/>
      <c r="F14" s="973"/>
      <c r="G14" s="734"/>
      <c r="H14" s="734"/>
      <c r="I14" s="973"/>
      <c r="J14" s="734"/>
      <c r="K14" s="734"/>
      <c r="L14" s="973"/>
      <c r="M14" s="734"/>
      <c r="N14" s="734"/>
      <c r="O14" s="973"/>
      <c r="P14" s="734"/>
      <c r="Q14" s="734"/>
      <c r="R14" s="973"/>
      <c r="S14" s="734"/>
      <c r="T14" s="734"/>
      <c r="U14" s="973"/>
      <c r="V14" s="734"/>
      <c r="W14" s="734"/>
      <c r="X14" s="839"/>
      <c r="Z14" s="839"/>
    </row>
    <row r="15" spans="1:26" ht="12" customHeight="1" x14ac:dyDescent="0.2">
      <c r="A15" s="1308" t="s">
        <v>207</v>
      </c>
      <c r="B15" s="1308"/>
      <c r="E15" s="783">
        <v>298</v>
      </c>
      <c r="F15" s="971"/>
      <c r="G15" s="893"/>
      <c r="H15" s="783">
        <v>8</v>
      </c>
      <c r="I15" s="971"/>
      <c r="J15" s="893"/>
      <c r="K15" s="783">
        <v>129</v>
      </c>
      <c r="L15" s="971"/>
      <c r="M15" s="893"/>
      <c r="N15" s="783">
        <v>20</v>
      </c>
      <c r="O15" s="971"/>
      <c r="P15" s="893"/>
      <c r="Q15" s="783">
        <v>194</v>
      </c>
      <c r="R15" s="971"/>
      <c r="S15" s="893"/>
      <c r="T15" s="783">
        <v>19</v>
      </c>
      <c r="U15" s="971"/>
      <c r="V15" s="893"/>
      <c r="W15" s="783">
        <v>668</v>
      </c>
      <c r="X15" s="141"/>
      <c r="Z15" s="129">
        <v>638</v>
      </c>
    </row>
    <row r="16" spans="1:26" ht="12" customHeight="1" x14ac:dyDescent="0.2">
      <c r="A16" s="1308" t="s">
        <v>205</v>
      </c>
      <c r="B16" s="1308"/>
      <c r="E16" s="659">
        <v>45</v>
      </c>
      <c r="F16" s="895"/>
      <c r="G16" s="895"/>
      <c r="H16" s="659">
        <v>2</v>
      </c>
      <c r="I16" s="895"/>
      <c r="J16" s="895"/>
      <c r="K16" s="659">
        <v>1</v>
      </c>
      <c r="L16" s="895"/>
      <c r="M16" s="895"/>
      <c r="N16" s="659">
        <v>1</v>
      </c>
      <c r="O16" s="895"/>
      <c r="P16" s="895"/>
      <c r="Q16" s="659">
        <v>11</v>
      </c>
      <c r="R16" s="895"/>
      <c r="S16" s="895"/>
      <c r="T16" s="659">
        <v>2</v>
      </c>
      <c r="U16" s="895"/>
      <c r="V16" s="895"/>
      <c r="W16" s="659">
        <v>62</v>
      </c>
      <c r="X16" s="131"/>
      <c r="Z16" s="154">
        <v>59</v>
      </c>
    </row>
    <row r="17" spans="1:27" ht="12" customHeight="1" x14ac:dyDescent="0.2">
      <c r="A17" s="1308" t="s">
        <v>222</v>
      </c>
      <c r="B17" s="1308"/>
      <c r="E17" s="660">
        <v>3</v>
      </c>
      <c r="F17" s="895"/>
      <c r="G17" s="895"/>
      <c r="H17" s="660">
        <v>0</v>
      </c>
      <c r="I17" s="895"/>
      <c r="J17" s="895"/>
      <c r="K17" s="660">
        <v>0</v>
      </c>
      <c r="L17" s="895"/>
      <c r="M17" s="895"/>
      <c r="N17" s="660">
        <v>0</v>
      </c>
      <c r="O17" s="895"/>
      <c r="P17" s="895"/>
      <c r="Q17" s="660">
        <v>0</v>
      </c>
      <c r="R17" s="895"/>
      <c r="S17" s="895"/>
      <c r="T17" s="660">
        <v>0</v>
      </c>
      <c r="U17" s="895"/>
      <c r="V17" s="895"/>
      <c r="W17" s="660">
        <v>3</v>
      </c>
      <c r="X17" s="136"/>
      <c r="Z17" s="133">
        <v>0</v>
      </c>
    </row>
    <row r="18" spans="1:27" ht="12" customHeight="1" x14ac:dyDescent="0.2">
      <c r="A18" s="1303" t="s">
        <v>204</v>
      </c>
      <c r="B18" s="1303"/>
      <c r="E18" s="933">
        <v>346</v>
      </c>
      <c r="F18" s="895"/>
      <c r="G18" s="895"/>
      <c r="H18" s="933">
        <v>10</v>
      </c>
      <c r="I18" s="895"/>
      <c r="J18" s="895"/>
      <c r="K18" s="933">
        <v>130</v>
      </c>
      <c r="L18" s="895"/>
      <c r="M18" s="895"/>
      <c r="N18" s="933">
        <v>21</v>
      </c>
      <c r="O18" s="895"/>
      <c r="P18" s="895"/>
      <c r="Q18" s="933">
        <v>205</v>
      </c>
      <c r="R18" s="895"/>
      <c r="S18" s="895"/>
      <c r="T18" s="933">
        <v>21</v>
      </c>
      <c r="U18" s="895"/>
      <c r="V18" s="895"/>
      <c r="W18" s="933">
        <v>733</v>
      </c>
      <c r="X18" s="136"/>
      <c r="Z18" s="138">
        <v>697</v>
      </c>
    </row>
    <row r="19" spans="1:27" ht="14.1" customHeight="1" x14ac:dyDescent="0.2">
      <c r="A19" s="1303" t="s">
        <v>264</v>
      </c>
      <c r="B19" s="1303"/>
      <c r="E19" s="660">
        <v>-2</v>
      </c>
      <c r="F19" s="895"/>
      <c r="G19" s="895"/>
      <c r="H19" s="660">
        <v>0</v>
      </c>
      <c r="I19" s="895"/>
      <c r="J19" s="895"/>
      <c r="K19" s="660">
        <v>0</v>
      </c>
      <c r="L19" s="895"/>
      <c r="M19" s="895"/>
      <c r="N19" s="660">
        <v>0</v>
      </c>
      <c r="O19" s="895"/>
      <c r="P19" s="895"/>
      <c r="Q19" s="660">
        <v>0</v>
      </c>
      <c r="R19" s="895"/>
      <c r="S19" s="895"/>
      <c r="T19" s="660">
        <v>0</v>
      </c>
      <c r="U19" s="895"/>
      <c r="V19" s="895"/>
      <c r="W19" s="660">
        <v>-2</v>
      </c>
      <c r="X19" s="136"/>
      <c r="Z19" s="155">
        <v>-1</v>
      </c>
    </row>
    <row r="20" spans="1:27" ht="14.1" customHeight="1" thickBot="1" x14ac:dyDescent="0.25">
      <c r="A20" s="1296" t="s">
        <v>223</v>
      </c>
      <c r="B20" s="1296"/>
      <c r="E20" s="797">
        <v>344</v>
      </c>
      <c r="F20" s="971"/>
      <c r="G20" s="893"/>
      <c r="H20" s="797">
        <v>10</v>
      </c>
      <c r="I20" s="971"/>
      <c r="J20" s="893"/>
      <c r="K20" s="797">
        <v>130</v>
      </c>
      <c r="L20" s="971"/>
      <c r="M20" s="893"/>
      <c r="N20" s="797">
        <v>21</v>
      </c>
      <c r="O20" s="971"/>
      <c r="P20" s="893"/>
      <c r="Q20" s="797">
        <v>205</v>
      </c>
      <c r="R20" s="971"/>
      <c r="S20" s="893"/>
      <c r="T20" s="797">
        <v>21</v>
      </c>
      <c r="U20" s="971"/>
      <c r="V20" s="893"/>
      <c r="W20" s="797">
        <v>731</v>
      </c>
      <c r="X20" s="157"/>
      <c r="Z20" s="259">
        <v>696</v>
      </c>
    </row>
    <row r="21" spans="1:27" ht="12" customHeight="1" thickTop="1" x14ac:dyDescent="0.2">
      <c r="A21" s="1293"/>
      <c r="B21" s="1293"/>
      <c r="E21" s="777"/>
      <c r="F21" s="973"/>
      <c r="G21" s="734"/>
      <c r="H21" s="777"/>
      <c r="I21" s="973"/>
      <c r="J21" s="734"/>
      <c r="K21" s="777"/>
      <c r="L21" s="973"/>
      <c r="M21" s="734"/>
      <c r="N21" s="777"/>
      <c r="O21" s="973"/>
      <c r="P21" s="734"/>
      <c r="Q21" s="777"/>
      <c r="R21" s="973"/>
      <c r="S21" s="734"/>
      <c r="T21" s="777"/>
      <c r="U21" s="973"/>
      <c r="V21" s="734"/>
      <c r="W21" s="777"/>
      <c r="X21" s="253"/>
      <c r="Z21" s="253"/>
    </row>
    <row r="22" spans="1:27" ht="12" customHeight="1" x14ac:dyDescent="0.2">
      <c r="A22" s="1297" t="s">
        <v>224</v>
      </c>
      <c r="B22" s="1293"/>
      <c r="E22" s="1121">
        <v>3.4796169304126399</v>
      </c>
      <c r="F22" s="974" t="s">
        <v>256</v>
      </c>
      <c r="G22" s="975"/>
      <c r="H22" s="1121">
        <v>3.1601782991727898</v>
      </c>
      <c r="I22" s="974" t="s">
        <v>256</v>
      </c>
      <c r="J22" s="975"/>
      <c r="K22" s="1121">
        <v>4.8238032425292303</v>
      </c>
      <c r="L22" s="974" t="s">
        <v>256</v>
      </c>
      <c r="M22" s="975"/>
      <c r="N22" s="1121">
        <v>4.4457008223367804</v>
      </c>
      <c r="O22" s="974" t="s">
        <v>256</v>
      </c>
      <c r="P22" s="975"/>
      <c r="Q22" s="1121">
        <v>4.5309760336753797</v>
      </c>
      <c r="R22" s="974" t="s">
        <v>256</v>
      </c>
      <c r="S22" s="975"/>
      <c r="T22" s="1121">
        <v>3.1249759253012401</v>
      </c>
      <c r="U22" s="974" t="s">
        <v>256</v>
      </c>
      <c r="V22" s="975"/>
      <c r="W22" s="1121">
        <v>3.94117096570336</v>
      </c>
      <c r="X22" s="976" t="s">
        <v>256</v>
      </c>
      <c r="Z22" s="1122">
        <v>3.8</v>
      </c>
      <c r="AA22" s="976" t="s">
        <v>256</v>
      </c>
    </row>
    <row r="23" spans="1:27" ht="12" customHeight="1" x14ac:dyDescent="0.2">
      <c r="A23" s="1293"/>
      <c r="B23" s="1293"/>
      <c r="E23" s="734"/>
      <c r="F23" s="973"/>
      <c r="G23" s="734"/>
      <c r="H23" s="734"/>
      <c r="I23" s="973"/>
      <c r="J23" s="734"/>
      <c r="K23" s="734"/>
      <c r="L23" s="973"/>
      <c r="M23" s="734"/>
      <c r="N23" s="734"/>
      <c r="O23" s="973"/>
      <c r="P23" s="734"/>
      <c r="Q23" s="734"/>
      <c r="R23" s="973"/>
      <c r="S23" s="734"/>
      <c r="T23" s="734"/>
      <c r="U23" s="973"/>
      <c r="V23" s="734"/>
      <c r="W23" s="734"/>
      <c r="X23" s="839"/>
      <c r="Z23" s="839"/>
    </row>
    <row r="24" spans="1:27" ht="24.75" customHeight="1" x14ac:dyDescent="0.2">
      <c r="A24" s="1297" t="s">
        <v>232</v>
      </c>
      <c r="B24" s="1293"/>
      <c r="E24" s="734"/>
      <c r="F24" s="973"/>
      <c r="G24" s="734"/>
      <c r="H24" s="734"/>
      <c r="I24" s="973"/>
      <c r="J24" s="734"/>
      <c r="K24" s="734"/>
      <c r="L24" s="973"/>
      <c r="M24" s="734"/>
      <c r="N24" s="734"/>
      <c r="O24" s="973"/>
      <c r="P24" s="734"/>
      <c r="Q24" s="734"/>
      <c r="R24" s="973"/>
      <c r="S24" s="734"/>
      <c r="T24" s="734"/>
      <c r="U24" s="973"/>
      <c r="V24" s="734"/>
      <c r="W24" s="734"/>
      <c r="X24" s="839"/>
      <c r="Z24" s="839"/>
    </row>
    <row r="25" spans="1:27" ht="12" customHeight="1" x14ac:dyDescent="0.2">
      <c r="A25" s="1308" t="s">
        <v>208</v>
      </c>
      <c r="B25" s="1308"/>
      <c r="E25" s="783">
        <v>-9</v>
      </c>
      <c r="F25" s="971"/>
      <c r="G25" s="972"/>
      <c r="H25" s="783">
        <v>0</v>
      </c>
      <c r="I25" s="971"/>
      <c r="J25" s="893"/>
      <c r="K25" s="783">
        <v>0</v>
      </c>
      <c r="L25" s="971"/>
      <c r="M25" s="893"/>
      <c r="N25" s="783">
        <v>0</v>
      </c>
      <c r="O25" s="971"/>
      <c r="P25" s="893"/>
      <c r="Q25" s="783">
        <v>-4</v>
      </c>
      <c r="R25" s="971"/>
      <c r="S25" s="893"/>
      <c r="T25" s="783">
        <v>0</v>
      </c>
      <c r="U25" s="972"/>
      <c r="V25" s="893"/>
      <c r="W25" s="783">
        <v>-13</v>
      </c>
      <c r="X25" s="141"/>
      <c r="Z25" s="129">
        <v>-3</v>
      </c>
    </row>
    <row r="26" spans="1:27" ht="12" customHeight="1" x14ac:dyDescent="0.2">
      <c r="A26" s="1308" t="s">
        <v>209</v>
      </c>
      <c r="B26" s="1308"/>
      <c r="E26" s="659">
        <v>76</v>
      </c>
      <c r="F26" s="895"/>
      <c r="G26" s="895"/>
      <c r="H26" s="659">
        <v>2</v>
      </c>
      <c r="I26" s="895"/>
      <c r="J26" s="895"/>
      <c r="K26" s="659">
        <v>-3</v>
      </c>
      <c r="L26" s="895"/>
      <c r="M26" s="895"/>
      <c r="N26" s="659">
        <v>-1</v>
      </c>
      <c r="O26" s="895"/>
      <c r="P26" s="895"/>
      <c r="Q26" s="659">
        <v>10</v>
      </c>
      <c r="R26" s="895"/>
      <c r="S26" s="895"/>
      <c r="T26" s="659">
        <v>2</v>
      </c>
      <c r="U26" s="895"/>
      <c r="V26" s="895"/>
      <c r="W26" s="659">
        <v>86</v>
      </c>
      <c r="X26" s="131"/>
      <c r="Z26" s="154">
        <v>-74</v>
      </c>
    </row>
    <row r="27" spans="1:27" ht="12" customHeight="1" x14ac:dyDescent="0.2">
      <c r="A27" s="1308" t="s">
        <v>210</v>
      </c>
      <c r="B27" s="1308"/>
      <c r="E27" s="659">
        <v>141</v>
      </c>
      <c r="F27" s="895"/>
      <c r="G27" s="895"/>
      <c r="H27" s="659">
        <v>7</v>
      </c>
      <c r="I27" s="895"/>
      <c r="J27" s="895"/>
      <c r="K27" s="659">
        <v>4</v>
      </c>
      <c r="L27" s="895"/>
      <c r="M27" s="895"/>
      <c r="N27" s="659">
        <v>3</v>
      </c>
      <c r="O27" s="895"/>
      <c r="P27" s="895"/>
      <c r="Q27" s="659">
        <v>37</v>
      </c>
      <c r="R27" s="895"/>
      <c r="S27" s="895"/>
      <c r="T27" s="659">
        <v>6</v>
      </c>
      <c r="U27" s="895"/>
      <c r="V27" s="895"/>
      <c r="W27" s="659">
        <v>198</v>
      </c>
      <c r="X27" s="131"/>
      <c r="Z27" s="131">
        <v>15</v>
      </c>
    </row>
    <row r="28" spans="1:27" ht="14.1" customHeight="1" x14ac:dyDescent="0.2">
      <c r="A28" s="1308" t="s">
        <v>211</v>
      </c>
      <c r="B28" s="1308"/>
      <c r="E28" s="660">
        <v>15</v>
      </c>
      <c r="F28" s="895"/>
      <c r="G28" s="895"/>
      <c r="H28" s="660">
        <v>0</v>
      </c>
      <c r="I28" s="895"/>
      <c r="J28" s="895"/>
      <c r="K28" s="660">
        <v>0</v>
      </c>
      <c r="L28" s="895"/>
      <c r="M28" s="895"/>
      <c r="N28" s="660">
        <v>0</v>
      </c>
      <c r="O28" s="895"/>
      <c r="P28" s="895"/>
      <c r="Q28" s="660">
        <v>1</v>
      </c>
      <c r="R28" s="895"/>
      <c r="S28" s="895"/>
      <c r="T28" s="660">
        <v>0</v>
      </c>
      <c r="U28" s="895"/>
      <c r="V28" s="895"/>
      <c r="W28" s="660">
        <v>16</v>
      </c>
      <c r="X28" s="136"/>
      <c r="Z28" s="133">
        <v>1</v>
      </c>
    </row>
    <row r="29" spans="1:27" ht="12" customHeight="1" thickBot="1" x14ac:dyDescent="0.25">
      <c r="A29" s="1303" t="s">
        <v>150</v>
      </c>
      <c r="B29" s="1303"/>
      <c r="E29" s="797">
        <v>223</v>
      </c>
      <c r="F29" s="971"/>
      <c r="G29" s="977"/>
      <c r="H29" s="797">
        <v>9</v>
      </c>
      <c r="I29" s="971"/>
      <c r="J29" s="893"/>
      <c r="K29" s="797">
        <v>1</v>
      </c>
      <c r="L29" s="971"/>
      <c r="M29" s="893"/>
      <c r="N29" s="797">
        <v>2</v>
      </c>
      <c r="O29" s="971"/>
      <c r="P29" s="893"/>
      <c r="Q29" s="797">
        <v>44</v>
      </c>
      <c r="R29" s="971"/>
      <c r="S29" s="893"/>
      <c r="T29" s="797">
        <v>8</v>
      </c>
      <c r="U29" s="971"/>
      <c r="V29" s="893"/>
      <c r="W29" s="797">
        <v>287</v>
      </c>
      <c r="X29" s="157"/>
      <c r="Z29" s="259">
        <v>-61</v>
      </c>
    </row>
    <row r="30" spans="1:27" ht="12" customHeight="1" thickTop="1" x14ac:dyDescent="0.2">
      <c r="A30" s="1293"/>
      <c r="B30" s="1293"/>
      <c r="E30" s="777"/>
      <c r="F30" s="973"/>
      <c r="G30" s="734"/>
      <c r="H30" s="777"/>
      <c r="I30" s="973"/>
      <c r="J30" s="734"/>
      <c r="K30" s="777"/>
      <c r="L30" s="973"/>
      <c r="M30" s="734"/>
      <c r="N30" s="777"/>
      <c r="O30" s="973"/>
      <c r="P30" s="734"/>
      <c r="Q30" s="777"/>
      <c r="R30" s="973"/>
      <c r="S30" s="734"/>
      <c r="T30" s="777"/>
      <c r="U30" s="973"/>
      <c r="V30" s="734"/>
      <c r="W30" s="777"/>
      <c r="X30" s="253"/>
      <c r="Z30" s="253"/>
    </row>
    <row r="31" spans="1:27" ht="14.1" customHeight="1" x14ac:dyDescent="0.2">
      <c r="A31" s="1343" t="s">
        <v>624</v>
      </c>
      <c r="B31" s="1292"/>
      <c r="E31" s="734"/>
      <c r="F31" s="973"/>
      <c r="G31" s="734"/>
      <c r="H31" s="734"/>
      <c r="I31" s="973"/>
      <c r="J31" s="734"/>
      <c r="K31" s="734"/>
      <c r="L31" s="973"/>
      <c r="M31" s="734"/>
      <c r="N31" s="734"/>
      <c r="O31" s="973"/>
      <c r="P31" s="734"/>
      <c r="Q31" s="734"/>
      <c r="R31" s="973"/>
      <c r="S31" s="734"/>
      <c r="T31" s="734"/>
      <c r="U31" s="973"/>
      <c r="V31" s="734"/>
      <c r="W31" s="734"/>
      <c r="X31" s="839"/>
      <c r="Z31" s="839"/>
    </row>
    <row r="32" spans="1:27" ht="12" customHeight="1" x14ac:dyDescent="0.2">
      <c r="A32" s="1297" t="s">
        <v>219</v>
      </c>
      <c r="B32" s="1293"/>
      <c r="E32" s="734"/>
      <c r="F32" s="973"/>
      <c r="G32" s="734"/>
      <c r="H32" s="734"/>
      <c r="I32" s="973"/>
      <c r="J32" s="734"/>
      <c r="K32" s="734"/>
      <c r="L32" s="973"/>
      <c r="M32" s="734"/>
      <c r="N32" s="734"/>
      <c r="O32" s="973"/>
      <c r="P32" s="734"/>
      <c r="Q32" s="734"/>
      <c r="R32" s="973"/>
      <c r="S32" s="734"/>
      <c r="T32" s="734"/>
      <c r="U32" s="973"/>
      <c r="V32" s="734"/>
      <c r="W32" s="734"/>
      <c r="X32" s="839"/>
      <c r="Z32" s="839"/>
    </row>
    <row r="33" spans="1:27" ht="14.1" customHeight="1" x14ac:dyDescent="0.2">
      <c r="A33" s="1308" t="s">
        <v>207</v>
      </c>
      <c r="B33" s="1308"/>
      <c r="E33" s="783">
        <v>113</v>
      </c>
      <c r="F33" s="971"/>
      <c r="G33" s="893"/>
      <c r="H33" s="783">
        <v>0</v>
      </c>
      <c r="I33" s="971"/>
      <c r="J33" s="978"/>
      <c r="K33" s="783">
        <v>0</v>
      </c>
      <c r="L33" s="971"/>
      <c r="M33" s="978"/>
      <c r="N33" s="783">
        <v>0</v>
      </c>
      <c r="O33" s="971"/>
      <c r="P33" s="893"/>
      <c r="Q33" s="783">
        <v>26</v>
      </c>
      <c r="R33" s="971"/>
      <c r="S33" s="893"/>
      <c r="T33" s="783">
        <v>0</v>
      </c>
      <c r="U33" s="971"/>
      <c r="V33" s="972"/>
      <c r="W33" s="783">
        <v>139</v>
      </c>
      <c r="X33" s="141"/>
      <c r="Z33" s="129">
        <v>112</v>
      </c>
    </row>
    <row r="34" spans="1:27" ht="12" customHeight="1" x14ac:dyDescent="0.2">
      <c r="A34" s="1308" t="s">
        <v>205</v>
      </c>
      <c r="B34" s="1308"/>
      <c r="E34" s="659">
        <v>151</v>
      </c>
      <c r="F34" s="895"/>
      <c r="G34" s="895"/>
      <c r="H34" s="659">
        <v>0</v>
      </c>
      <c r="I34" s="895"/>
      <c r="J34" s="895"/>
      <c r="K34" s="659">
        <v>0</v>
      </c>
      <c r="L34" s="895"/>
      <c r="M34" s="895"/>
      <c r="N34" s="659">
        <v>0</v>
      </c>
      <c r="O34" s="895"/>
      <c r="P34" s="895"/>
      <c r="Q34" s="659">
        <v>77</v>
      </c>
      <c r="R34" s="895"/>
      <c r="S34" s="895"/>
      <c r="T34" s="659">
        <v>0</v>
      </c>
      <c r="U34" s="895"/>
      <c r="V34" s="895"/>
      <c r="W34" s="659">
        <v>228</v>
      </c>
      <c r="X34" s="131"/>
      <c r="Z34" s="154">
        <v>218</v>
      </c>
    </row>
    <row r="35" spans="1:27" ht="12" customHeight="1" x14ac:dyDescent="0.2">
      <c r="A35" s="1308" t="s">
        <v>222</v>
      </c>
      <c r="B35" s="1308"/>
      <c r="E35" s="660">
        <v>4482</v>
      </c>
      <c r="F35" s="895"/>
      <c r="G35" s="895"/>
      <c r="H35" s="660">
        <v>0</v>
      </c>
      <c r="I35" s="895"/>
      <c r="J35" s="895"/>
      <c r="K35" s="660">
        <v>0</v>
      </c>
      <c r="L35" s="895"/>
      <c r="M35" s="895"/>
      <c r="N35" s="660">
        <v>0</v>
      </c>
      <c r="O35" s="895"/>
      <c r="P35" s="895"/>
      <c r="Q35" s="660">
        <v>3397</v>
      </c>
      <c r="R35" s="895"/>
      <c r="S35" s="895"/>
      <c r="T35" s="660">
        <v>0</v>
      </c>
      <c r="U35" s="895"/>
      <c r="V35" s="895"/>
      <c r="W35" s="660">
        <v>7879</v>
      </c>
      <c r="X35" s="136"/>
      <c r="Z35" s="155">
        <v>7578</v>
      </c>
    </row>
    <row r="36" spans="1:27" ht="12" customHeight="1" thickBot="1" x14ac:dyDescent="0.25">
      <c r="A36" s="1303" t="s">
        <v>150</v>
      </c>
      <c r="B36" s="1303"/>
      <c r="E36" s="797">
        <v>4746</v>
      </c>
      <c r="F36" s="971"/>
      <c r="G36" s="893"/>
      <c r="H36" s="797">
        <v>0</v>
      </c>
      <c r="I36" s="971"/>
      <c r="J36" s="893"/>
      <c r="K36" s="797">
        <v>0</v>
      </c>
      <c r="L36" s="971"/>
      <c r="M36" s="893"/>
      <c r="N36" s="797">
        <v>0</v>
      </c>
      <c r="O36" s="971"/>
      <c r="P36" s="893"/>
      <c r="Q36" s="797">
        <v>3500</v>
      </c>
      <c r="R36" s="971"/>
      <c r="S36" s="893"/>
      <c r="T36" s="797">
        <v>0</v>
      </c>
      <c r="U36" s="971"/>
      <c r="V36" s="893"/>
      <c r="W36" s="797">
        <v>8246</v>
      </c>
      <c r="X36" s="157"/>
      <c r="Z36" s="259">
        <v>7908</v>
      </c>
    </row>
    <row r="37" spans="1:27" ht="12" customHeight="1" thickTop="1" x14ac:dyDescent="0.2">
      <c r="A37" s="1293"/>
      <c r="B37" s="1293"/>
      <c r="E37" s="777"/>
      <c r="F37" s="973"/>
      <c r="G37" s="734"/>
      <c r="H37" s="777"/>
      <c r="I37" s="973"/>
      <c r="J37" s="734"/>
      <c r="K37" s="777"/>
      <c r="L37" s="973"/>
      <c r="M37" s="734"/>
      <c r="N37" s="777"/>
      <c r="O37" s="973"/>
      <c r="P37" s="734"/>
      <c r="Q37" s="777"/>
      <c r="R37" s="973"/>
      <c r="S37" s="734"/>
      <c r="T37" s="777"/>
      <c r="U37" s="973"/>
      <c r="V37" s="734"/>
      <c r="W37" s="777"/>
      <c r="X37" s="253"/>
      <c r="Z37" s="253"/>
    </row>
    <row r="38" spans="1:27" ht="14.1" customHeight="1" x14ac:dyDescent="0.2">
      <c r="A38" s="1297" t="s">
        <v>221</v>
      </c>
      <c r="B38" s="1293"/>
      <c r="E38" s="734"/>
      <c r="F38" s="973"/>
      <c r="G38" s="734"/>
      <c r="H38" s="734"/>
      <c r="I38" s="973"/>
      <c r="J38" s="734"/>
      <c r="K38" s="734"/>
      <c r="L38" s="973"/>
      <c r="M38" s="734"/>
      <c r="N38" s="734"/>
      <c r="O38" s="973"/>
      <c r="P38" s="734"/>
      <c r="Q38" s="734"/>
      <c r="R38" s="973"/>
      <c r="S38" s="734"/>
      <c r="T38" s="734"/>
      <c r="U38" s="973"/>
      <c r="V38" s="734"/>
      <c r="W38" s="734"/>
      <c r="X38" s="839"/>
      <c r="Z38" s="839"/>
    </row>
    <row r="39" spans="1:27" ht="12" customHeight="1" x14ac:dyDescent="0.2">
      <c r="A39" s="1308" t="s">
        <v>207</v>
      </c>
      <c r="B39" s="1308"/>
      <c r="E39" s="783">
        <v>3</v>
      </c>
      <c r="F39" s="971"/>
      <c r="G39" s="893"/>
      <c r="H39" s="783">
        <v>0</v>
      </c>
      <c r="I39" s="971"/>
      <c r="J39" s="978"/>
      <c r="K39" s="783">
        <v>0</v>
      </c>
      <c r="L39" s="971"/>
      <c r="M39" s="893"/>
      <c r="N39" s="783">
        <v>0</v>
      </c>
      <c r="O39" s="971"/>
      <c r="P39" s="893"/>
      <c r="Q39" s="783">
        <v>1</v>
      </c>
      <c r="R39" s="971"/>
      <c r="S39" s="893"/>
      <c r="T39" s="783">
        <v>0</v>
      </c>
      <c r="U39" s="971"/>
      <c r="V39" s="893"/>
      <c r="W39" s="783">
        <v>4</v>
      </c>
      <c r="X39" s="141"/>
      <c r="Z39" s="129">
        <v>1</v>
      </c>
    </row>
    <row r="40" spans="1:27" ht="12" customHeight="1" x14ac:dyDescent="0.2">
      <c r="A40" s="1308" t="s">
        <v>205</v>
      </c>
      <c r="B40" s="1308"/>
      <c r="E40" s="659">
        <v>4</v>
      </c>
      <c r="F40" s="895"/>
      <c r="G40" s="895"/>
      <c r="H40" s="659">
        <v>0</v>
      </c>
      <c r="I40" s="895"/>
      <c r="J40" s="895"/>
      <c r="K40" s="659">
        <v>0</v>
      </c>
      <c r="L40" s="895"/>
      <c r="M40" s="895"/>
      <c r="N40" s="659">
        <v>0</v>
      </c>
      <c r="O40" s="895"/>
      <c r="P40" s="895"/>
      <c r="Q40" s="659">
        <v>2</v>
      </c>
      <c r="R40" s="895"/>
      <c r="S40" s="895"/>
      <c r="T40" s="659">
        <v>0</v>
      </c>
      <c r="U40" s="895"/>
      <c r="V40" s="895"/>
      <c r="W40" s="659">
        <v>6</v>
      </c>
      <c r="X40" s="131"/>
      <c r="Z40" s="131">
        <v>2</v>
      </c>
    </row>
    <row r="41" spans="1:27" ht="12" customHeight="1" x14ac:dyDescent="0.2">
      <c r="A41" s="1308" t="s">
        <v>222</v>
      </c>
      <c r="B41" s="1308"/>
      <c r="E41" s="660">
        <v>160</v>
      </c>
      <c r="F41" s="895"/>
      <c r="G41" s="895"/>
      <c r="H41" s="660">
        <v>0</v>
      </c>
      <c r="I41" s="895"/>
      <c r="J41" s="895"/>
      <c r="K41" s="660">
        <v>0</v>
      </c>
      <c r="L41" s="895"/>
      <c r="M41" s="895"/>
      <c r="N41" s="660">
        <v>0</v>
      </c>
      <c r="O41" s="895"/>
      <c r="P41" s="895"/>
      <c r="Q41" s="660">
        <v>109</v>
      </c>
      <c r="R41" s="895"/>
      <c r="S41" s="895"/>
      <c r="T41" s="660">
        <v>0</v>
      </c>
      <c r="U41" s="895"/>
      <c r="V41" s="895"/>
      <c r="W41" s="660">
        <v>269</v>
      </c>
      <c r="X41" s="136"/>
      <c r="Z41" s="155">
        <v>190</v>
      </c>
    </row>
    <row r="42" spans="1:27" ht="12" customHeight="1" x14ac:dyDescent="0.2">
      <c r="A42" s="1303" t="s">
        <v>204</v>
      </c>
      <c r="B42" s="1303"/>
      <c r="E42" s="933">
        <v>167</v>
      </c>
      <c r="F42" s="895"/>
      <c r="G42" s="895"/>
      <c r="H42" s="933">
        <v>0</v>
      </c>
      <c r="I42" s="895"/>
      <c r="J42" s="895"/>
      <c r="K42" s="933">
        <v>0</v>
      </c>
      <c r="L42" s="895"/>
      <c r="M42" s="895"/>
      <c r="N42" s="933">
        <v>0</v>
      </c>
      <c r="O42" s="895"/>
      <c r="P42" s="895"/>
      <c r="Q42" s="933">
        <v>112</v>
      </c>
      <c r="R42" s="895"/>
      <c r="S42" s="895"/>
      <c r="T42" s="933">
        <v>0</v>
      </c>
      <c r="U42" s="895"/>
      <c r="V42" s="895"/>
      <c r="W42" s="933">
        <v>279</v>
      </c>
      <c r="X42" s="136"/>
      <c r="Z42" s="138">
        <v>193</v>
      </c>
    </row>
    <row r="43" spans="1:27" ht="12" customHeight="1" x14ac:dyDescent="0.2">
      <c r="A43" s="1303" t="s">
        <v>225</v>
      </c>
      <c r="B43" s="1303"/>
      <c r="E43" s="660">
        <v>-12</v>
      </c>
      <c r="F43" s="895"/>
      <c r="G43" s="895"/>
      <c r="H43" s="660">
        <v>0</v>
      </c>
      <c r="I43" s="895"/>
      <c r="J43" s="895"/>
      <c r="K43" s="660">
        <v>0</v>
      </c>
      <c r="L43" s="895"/>
      <c r="M43" s="895"/>
      <c r="N43" s="660">
        <v>0</v>
      </c>
      <c r="O43" s="895"/>
      <c r="P43" s="895"/>
      <c r="Q43" s="660">
        <v>-6</v>
      </c>
      <c r="R43" s="895"/>
      <c r="S43" s="895"/>
      <c r="T43" s="660">
        <v>0</v>
      </c>
      <c r="U43" s="895"/>
      <c r="V43" s="895"/>
      <c r="W43" s="660">
        <v>-18</v>
      </c>
      <c r="X43" s="136"/>
      <c r="Z43" s="158">
        <v>-17</v>
      </c>
    </row>
    <row r="44" spans="1:27" ht="12" customHeight="1" thickBot="1" x14ac:dyDescent="0.25">
      <c r="A44" s="1296" t="s">
        <v>223</v>
      </c>
      <c r="B44" s="1296"/>
      <c r="E44" s="797">
        <v>155</v>
      </c>
      <c r="F44" s="971"/>
      <c r="G44" s="893"/>
      <c r="H44" s="797">
        <v>0</v>
      </c>
      <c r="I44" s="971"/>
      <c r="J44" s="978"/>
      <c r="K44" s="797">
        <v>0</v>
      </c>
      <c r="L44" s="971"/>
      <c r="M44" s="893"/>
      <c r="N44" s="797">
        <v>0</v>
      </c>
      <c r="O44" s="971"/>
      <c r="P44" s="893"/>
      <c r="Q44" s="797">
        <v>106</v>
      </c>
      <c r="R44" s="971"/>
      <c r="S44" s="893"/>
      <c r="T44" s="797">
        <v>0</v>
      </c>
      <c r="U44" s="971"/>
      <c r="V44" s="893"/>
      <c r="W44" s="797">
        <v>261</v>
      </c>
      <c r="X44" s="157"/>
      <c r="Z44" s="268">
        <v>176</v>
      </c>
    </row>
    <row r="45" spans="1:27" ht="12" customHeight="1" thickTop="1" x14ac:dyDescent="0.2">
      <c r="A45" s="1293"/>
      <c r="B45" s="1293"/>
      <c r="E45" s="777"/>
      <c r="F45" s="973"/>
      <c r="G45" s="734"/>
      <c r="H45" s="777"/>
      <c r="I45" s="973"/>
      <c r="J45" s="734"/>
      <c r="K45" s="777"/>
      <c r="L45" s="973"/>
      <c r="M45" s="734"/>
      <c r="N45" s="777"/>
      <c r="O45" s="973"/>
      <c r="P45" s="734"/>
      <c r="Q45" s="777"/>
      <c r="R45" s="973"/>
      <c r="S45" s="734"/>
      <c r="T45" s="777"/>
      <c r="U45" s="973"/>
      <c r="V45" s="734"/>
      <c r="W45" s="777"/>
      <c r="X45" s="253"/>
      <c r="Z45" s="253"/>
    </row>
    <row r="46" spans="1:27" ht="14.1" customHeight="1" x14ac:dyDescent="0.2">
      <c r="A46" s="1297" t="s">
        <v>226</v>
      </c>
      <c r="B46" s="1293"/>
      <c r="E46" s="1121">
        <v>13.582164788504</v>
      </c>
      <c r="F46" s="974" t="s">
        <v>256</v>
      </c>
      <c r="G46" s="975"/>
      <c r="H46" s="979" t="s">
        <v>200</v>
      </c>
      <c r="I46" s="974"/>
      <c r="J46" s="975"/>
      <c r="K46" s="979" t="s">
        <v>200</v>
      </c>
      <c r="L46" s="974"/>
      <c r="M46" s="975"/>
      <c r="N46" s="979" t="s">
        <v>200</v>
      </c>
      <c r="O46" s="974"/>
      <c r="P46" s="975"/>
      <c r="Q46" s="1121">
        <v>12.0948098043092</v>
      </c>
      <c r="R46" s="974" t="s">
        <v>256</v>
      </c>
      <c r="S46" s="975"/>
      <c r="T46" s="979" t="s">
        <v>200</v>
      </c>
      <c r="U46" s="974"/>
      <c r="V46" s="975"/>
      <c r="W46" s="1121">
        <v>12.9422091280786</v>
      </c>
      <c r="X46" s="976" t="s">
        <v>256</v>
      </c>
      <c r="Z46" s="1122">
        <v>9</v>
      </c>
      <c r="AA46" s="976" t="s">
        <v>256</v>
      </c>
    </row>
    <row r="47" spans="1:27" ht="12" customHeight="1" x14ac:dyDescent="0.2">
      <c r="A47" s="1293"/>
      <c r="B47" s="1293"/>
      <c r="E47" s="734"/>
      <c r="F47" s="973"/>
      <c r="G47" s="734"/>
      <c r="H47" s="734"/>
      <c r="I47" s="973"/>
      <c r="J47" s="734"/>
      <c r="K47" s="734"/>
      <c r="L47" s="973"/>
      <c r="M47" s="734"/>
      <c r="N47" s="734"/>
      <c r="O47" s="973"/>
      <c r="P47" s="734"/>
      <c r="Q47" s="734"/>
      <c r="R47" s="973"/>
      <c r="S47" s="734"/>
      <c r="T47" s="734"/>
      <c r="U47" s="973"/>
      <c r="V47" s="734"/>
      <c r="W47" s="734"/>
      <c r="X47" s="839"/>
      <c r="Z47" s="839"/>
    </row>
    <row r="48" spans="1:27" ht="24" customHeight="1" x14ac:dyDescent="0.2">
      <c r="A48" s="1297" t="s">
        <v>232</v>
      </c>
      <c r="B48" s="1293"/>
      <c r="E48" s="734"/>
      <c r="F48" s="973"/>
      <c r="G48" s="734"/>
      <c r="H48" s="734"/>
      <c r="I48" s="973"/>
      <c r="J48" s="734"/>
      <c r="K48" s="734"/>
      <c r="L48" s="973"/>
      <c r="M48" s="734"/>
      <c r="N48" s="734"/>
      <c r="O48" s="973"/>
      <c r="P48" s="734"/>
      <c r="Q48" s="734"/>
      <c r="R48" s="973"/>
      <c r="S48" s="734"/>
      <c r="T48" s="734"/>
      <c r="U48" s="973"/>
      <c r="V48" s="734"/>
      <c r="W48" s="734"/>
      <c r="X48" s="839"/>
      <c r="Z48" s="839"/>
    </row>
    <row r="49" spans="1:26" ht="12" customHeight="1" x14ac:dyDescent="0.2">
      <c r="A49" s="1308" t="s">
        <v>208</v>
      </c>
      <c r="B49" s="1308"/>
      <c r="E49" s="783">
        <v>-1</v>
      </c>
      <c r="F49" s="971"/>
      <c r="G49" s="978"/>
      <c r="H49" s="783">
        <v>0</v>
      </c>
      <c r="I49" s="971"/>
      <c r="J49" s="978"/>
      <c r="K49" s="783">
        <v>0</v>
      </c>
      <c r="L49" s="971"/>
      <c r="M49" s="978"/>
      <c r="N49" s="783">
        <v>0</v>
      </c>
      <c r="O49" s="971"/>
      <c r="P49" s="978"/>
      <c r="Q49" s="783">
        <v>-1</v>
      </c>
      <c r="R49" s="971"/>
      <c r="S49" s="978"/>
      <c r="T49" s="783">
        <v>0</v>
      </c>
      <c r="U49" s="971"/>
      <c r="V49" s="978"/>
      <c r="W49" s="783">
        <v>-2</v>
      </c>
      <c r="X49" s="141"/>
      <c r="Z49" s="141">
        <v>-1</v>
      </c>
    </row>
    <row r="50" spans="1:26" ht="12" customHeight="1" x14ac:dyDescent="0.2">
      <c r="A50" s="1308" t="s">
        <v>209</v>
      </c>
      <c r="B50" s="1308"/>
      <c r="E50" s="659">
        <v>31</v>
      </c>
      <c r="F50" s="895"/>
      <c r="G50" s="895"/>
      <c r="H50" s="659">
        <v>0</v>
      </c>
      <c r="I50" s="895"/>
      <c r="J50" s="895"/>
      <c r="K50" s="659">
        <v>0</v>
      </c>
      <c r="L50" s="895"/>
      <c r="M50" s="895"/>
      <c r="N50" s="659">
        <v>0</v>
      </c>
      <c r="O50" s="895"/>
      <c r="P50" s="895"/>
      <c r="Q50" s="659">
        <v>0</v>
      </c>
      <c r="R50" s="895"/>
      <c r="S50" s="895"/>
      <c r="T50" s="659">
        <v>0</v>
      </c>
      <c r="U50" s="895"/>
      <c r="V50" s="895"/>
      <c r="W50" s="659">
        <v>31</v>
      </c>
      <c r="X50" s="131"/>
      <c r="Z50" s="131">
        <v>-1</v>
      </c>
    </row>
    <row r="51" spans="1:26" ht="12" customHeight="1" x14ac:dyDescent="0.2">
      <c r="A51" s="1308" t="s">
        <v>210</v>
      </c>
      <c r="B51" s="1308"/>
      <c r="E51" s="659">
        <v>0</v>
      </c>
      <c r="F51" s="895"/>
      <c r="G51" s="895"/>
      <c r="H51" s="659">
        <v>0</v>
      </c>
      <c r="I51" s="895"/>
      <c r="J51" s="895"/>
      <c r="K51" s="659">
        <v>0</v>
      </c>
      <c r="L51" s="895"/>
      <c r="M51" s="895"/>
      <c r="N51" s="659">
        <v>0</v>
      </c>
      <c r="O51" s="895"/>
      <c r="P51" s="895"/>
      <c r="Q51" s="659">
        <v>2</v>
      </c>
      <c r="R51" s="895"/>
      <c r="S51" s="895"/>
      <c r="T51" s="659">
        <v>0</v>
      </c>
      <c r="U51" s="895"/>
      <c r="V51" s="895"/>
      <c r="W51" s="659">
        <v>2</v>
      </c>
      <c r="X51" s="131"/>
      <c r="Z51" s="131">
        <v>19</v>
      </c>
    </row>
    <row r="52" spans="1:26" ht="12" customHeight="1" x14ac:dyDescent="0.2">
      <c r="A52" s="1308" t="s">
        <v>211</v>
      </c>
      <c r="B52" s="1308"/>
      <c r="E52" s="660">
        <v>3</v>
      </c>
      <c r="F52" s="895"/>
      <c r="G52" s="895"/>
      <c r="H52" s="660">
        <v>0</v>
      </c>
      <c r="I52" s="895"/>
      <c r="J52" s="895"/>
      <c r="K52" s="660">
        <v>0</v>
      </c>
      <c r="L52" s="895"/>
      <c r="M52" s="895"/>
      <c r="N52" s="660">
        <v>0</v>
      </c>
      <c r="O52" s="895"/>
      <c r="P52" s="895"/>
      <c r="Q52" s="660">
        <v>3</v>
      </c>
      <c r="R52" s="895"/>
      <c r="S52" s="895"/>
      <c r="T52" s="660">
        <v>0</v>
      </c>
      <c r="U52" s="895"/>
      <c r="V52" s="895"/>
      <c r="W52" s="660">
        <v>6</v>
      </c>
      <c r="X52" s="136"/>
      <c r="Z52" s="155">
        <v>19</v>
      </c>
    </row>
    <row r="53" spans="1:26" ht="12" customHeight="1" thickBot="1" x14ac:dyDescent="0.25">
      <c r="A53" s="1303" t="s">
        <v>150</v>
      </c>
      <c r="B53" s="1303"/>
      <c r="E53" s="797">
        <v>33</v>
      </c>
      <c r="F53" s="971"/>
      <c r="G53" s="893"/>
      <c r="H53" s="797">
        <v>0</v>
      </c>
      <c r="I53" s="971"/>
      <c r="J53" s="978"/>
      <c r="K53" s="797">
        <v>0</v>
      </c>
      <c r="L53" s="971"/>
      <c r="M53" s="978"/>
      <c r="N53" s="797">
        <v>0</v>
      </c>
      <c r="O53" s="971"/>
      <c r="P53" s="893"/>
      <c r="Q53" s="797">
        <v>4</v>
      </c>
      <c r="R53" s="971"/>
      <c r="S53" s="893"/>
      <c r="T53" s="797">
        <v>0</v>
      </c>
      <c r="U53" s="971"/>
      <c r="V53" s="893"/>
      <c r="W53" s="797">
        <v>37</v>
      </c>
      <c r="X53" s="157"/>
      <c r="Z53" s="259">
        <v>36</v>
      </c>
    </row>
    <row r="54" spans="1:26" ht="12" customHeight="1" thickTop="1" x14ac:dyDescent="0.2">
      <c r="E54" s="237"/>
      <c r="H54" s="237"/>
      <c r="K54" s="237"/>
      <c r="N54" s="237"/>
      <c r="Q54" s="237"/>
      <c r="T54" s="237"/>
      <c r="W54" s="237"/>
      <c r="X54" s="237"/>
    </row>
    <row r="55" spans="1:26" ht="12" customHeight="1" x14ac:dyDescent="0.2">
      <c r="Y55" s="833"/>
    </row>
    <row r="56" spans="1:26" ht="12" customHeight="1" x14ac:dyDescent="0.2">
      <c r="A56" s="258" t="s">
        <v>346</v>
      </c>
      <c r="B56" s="1377" t="s">
        <v>227</v>
      </c>
      <c r="C56" s="1377"/>
      <c r="D56" s="1377"/>
      <c r="E56" s="1377"/>
      <c r="F56" s="1377"/>
      <c r="G56" s="1377"/>
      <c r="H56" s="1377"/>
      <c r="I56" s="1377"/>
      <c r="J56" s="1377"/>
      <c r="K56" s="1377"/>
      <c r="L56" s="1377"/>
      <c r="M56" s="1377"/>
      <c r="N56" s="1377"/>
      <c r="O56" s="1377"/>
      <c r="P56" s="1377"/>
      <c r="Q56" s="1377"/>
      <c r="R56" s="1377"/>
      <c r="S56" s="1377"/>
      <c r="T56" s="1377"/>
      <c r="U56" s="1377"/>
      <c r="V56" s="1377"/>
      <c r="W56" s="1377"/>
      <c r="X56" s="1377"/>
      <c r="Y56" s="1377"/>
      <c r="Z56" s="1377"/>
    </row>
    <row r="57" spans="1:26" ht="12" customHeight="1" x14ac:dyDescent="0.2">
      <c r="A57" s="258" t="s">
        <v>343</v>
      </c>
      <c r="B57" s="1377" t="s">
        <v>198</v>
      </c>
      <c r="C57" s="1377"/>
      <c r="D57" s="1377"/>
      <c r="E57" s="1377"/>
      <c r="F57" s="1377"/>
      <c r="G57" s="1377"/>
      <c r="H57" s="1377"/>
      <c r="I57" s="1377"/>
      <c r="J57" s="1377"/>
      <c r="K57" s="1377"/>
      <c r="L57" s="1377"/>
      <c r="M57" s="1377"/>
      <c r="N57" s="1377"/>
      <c r="O57" s="1377"/>
      <c r="P57" s="1377"/>
      <c r="Q57" s="1377"/>
      <c r="R57" s="1377"/>
      <c r="S57" s="1377"/>
      <c r="T57" s="1377"/>
      <c r="U57" s="1377"/>
      <c r="V57" s="1377"/>
      <c r="W57" s="1377"/>
      <c r="X57" s="1377"/>
      <c r="Y57" s="1377"/>
      <c r="Z57" s="1377"/>
    </row>
    <row r="58" spans="1:26" ht="12" customHeight="1" x14ac:dyDescent="0.2">
      <c r="A58" s="258" t="s">
        <v>345</v>
      </c>
      <c r="B58" s="1377" t="s">
        <v>228</v>
      </c>
      <c r="C58" s="1377"/>
      <c r="D58" s="1377"/>
      <c r="E58" s="1377"/>
      <c r="F58" s="1377"/>
      <c r="G58" s="1377"/>
      <c r="H58" s="1377"/>
      <c r="I58" s="1377"/>
      <c r="J58" s="1377"/>
      <c r="K58" s="1377"/>
      <c r="L58" s="1377"/>
      <c r="M58" s="1377"/>
      <c r="N58" s="1377"/>
      <c r="O58" s="1377"/>
      <c r="P58" s="1377"/>
      <c r="Q58" s="1377"/>
      <c r="R58" s="1377"/>
      <c r="S58" s="1377"/>
      <c r="T58" s="1377"/>
      <c r="U58" s="1377"/>
      <c r="V58" s="1377"/>
      <c r="W58" s="1377"/>
      <c r="X58" s="1377"/>
      <c r="Y58" s="1377"/>
      <c r="Z58" s="1377"/>
    </row>
    <row r="59" spans="1:26" ht="12" customHeight="1" x14ac:dyDescent="0.2">
      <c r="A59" s="258" t="s">
        <v>347</v>
      </c>
      <c r="B59" s="1377" t="s">
        <v>229</v>
      </c>
      <c r="C59" s="1377"/>
      <c r="D59" s="1377"/>
      <c r="E59" s="1377"/>
      <c r="F59" s="1377"/>
      <c r="G59" s="1377"/>
      <c r="H59" s="1377"/>
      <c r="I59" s="1377"/>
      <c r="J59" s="1377"/>
      <c r="K59" s="1377"/>
      <c r="L59" s="1377"/>
      <c r="M59" s="1377"/>
      <c r="N59" s="1377"/>
      <c r="O59" s="1377"/>
      <c r="P59" s="1377"/>
      <c r="Q59" s="1377"/>
      <c r="R59" s="1377"/>
      <c r="S59" s="1377"/>
      <c r="T59" s="1377"/>
      <c r="U59" s="1377"/>
      <c r="V59" s="1377"/>
      <c r="W59" s="1377"/>
      <c r="X59" s="1377"/>
      <c r="Y59" s="1377"/>
      <c r="Z59" s="1377"/>
    </row>
    <row r="60" spans="1:26" ht="15.75" customHeight="1" x14ac:dyDescent="0.2">
      <c r="A60" s="258" t="s">
        <v>348</v>
      </c>
      <c r="B60" s="1377" t="s">
        <v>230</v>
      </c>
      <c r="C60" s="1377"/>
      <c r="D60" s="1377"/>
      <c r="E60" s="1377"/>
      <c r="F60" s="1377"/>
      <c r="G60" s="1377"/>
      <c r="H60" s="1377"/>
      <c r="I60" s="1377"/>
      <c r="J60" s="1377"/>
      <c r="K60" s="1377"/>
      <c r="L60" s="1377"/>
      <c r="M60" s="1377"/>
      <c r="N60" s="1377"/>
      <c r="O60" s="1377"/>
      <c r="P60" s="1377"/>
      <c r="Q60" s="1377"/>
      <c r="R60" s="1377"/>
      <c r="S60" s="1377"/>
      <c r="T60" s="1377"/>
      <c r="U60" s="1377"/>
      <c r="V60" s="1377"/>
      <c r="W60" s="1377"/>
      <c r="X60" s="1377"/>
      <c r="Y60" s="1377"/>
      <c r="Z60" s="1377"/>
    </row>
    <row r="61" spans="1:26" ht="15.75" customHeight="1" x14ac:dyDescent="0.2"/>
    <row r="62" spans="1:26" ht="15.75" customHeight="1" x14ac:dyDescent="0.2"/>
    <row r="63" spans="1:26" ht="15.75" customHeight="1" x14ac:dyDescent="0.2"/>
    <row r="64" spans="1:26" ht="15.75" customHeight="1" x14ac:dyDescent="0.2"/>
  </sheetData>
  <mergeCells count="57">
    <mergeCell ref="B60:Z60"/>
    <mergeCell ref="A52:B52"/>
    <mergeCell ref="A53:B53"/>
    <mergeCell ref="B56:Z56"/>
    <mergeCell ref="B57:Z57"/>
    <mergeCell ref="B58:Z58"/>
    <mergeCell ref="B59:Z59"/>
    <mergeCell ref="A51:B51"/>
    <mergeCell ref="A42:B42"/>
    <mergeCell ref="A43:B43"/>
    <mergeCell ref="A44:B44"/>
    <mergeCell ref="A45:B45"/>
    <mergeCell ref="A46:B46"/>
    <mergeCell ref="A47:B47"/>
    <mergeCell ref="A48:B48"/>
    <mergeCell ref="A49:B49"/>
    <mergeCell ref="A50:B50"/>
    <mergeCell ref="A41:B41"/>
    <mergeCell ref="A30:B30"/>
    <mergeCell ref="A31:B31"/>
    <mergeCell ref="A32:B32"/>
    <mergeCell ref="A33:B33"/>
    <mergeCell ref="A34:B34"/>
    <mergeCell ref="A35:B35"/>
    <mergeCell ref="A36:B36"/>
    <mergeCell ref="A37:B37"/>
    <mergeCell ref="A38:B38"/>
    <mergeCell ref="A39:B39"/>
    <mergeCell ref="A40:B40"/>
    <mergeCell ref="A29:B29"/>
    <mergeCell ref="A20:B20"/>
    <mergeCell ref="A21:B21"/>
    <mergeCell ref="A22:B22"/>
    <mergeCell ref="A23:B23"/>
    <mergeCell ref="A24:B24"/>
    <mergeCell ref="A25:B25"/>
    <mergeCell ref="A26:B26"/>
    <mergeCell ref="A27:B27"/>
    <mergeCell ref="A28:B28"/>
    <mergeCell ref="A19:B19"/>
    <mergeCell ref="A8:B8"/>
    <mergeCell ref="A9:B9"/>
    <mergeCell ref="A10:B10"/>
    <mergeCell ref="A11:B11"/>
    <mergeCell ref="A12:B12"/>
    <mergeCell ref="A13:B13"/>
    <mergeCell ref="A14:B14"/>
    <mergeCell ref="A15:B15"/>
    <mergeCell ref="A16:B16"/>
    <mergeCell ref="A17:B17"/>
    <mergeCell ref="A18:B18"/>
    <mergeCell ref="A7:B7"/>
    <mergeCell ref="A1:Z1"/>
    <mergeCell ref="A2:Z2"/>
    <mergeCell ref="Z3:Z4"/>
    <mergeCell ref="A4:B4"/>
    <mergeCell ref="D4:W4"/>
  </mergeCells>
  <printOptions horizontalCentered="1"/>
  <pageMargins left="0.25" right="0.25" top="0.5" bottom="0.5" header="0.3" footer="0.3"/>
  <pageSetup scale="68" orientation="landscape" r:id="rId1"/>
  <headerFooter alignWithMargins="0">
    <oddFooter>&amp;L&amp;K0070C0The Allstate Corporation 2Q19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43"/>
  <sheetViews>
    <sheetView zoomScaleNormal="100" workbookViewId="0">
      <selection sqref="A1:Z1"/>
    </sheetView>
  </sheetViews>
  <sheetFormatPr defaultColWidth="13.7109375" defaultRowHeight="12.75" x14ac:dyDescent="0.2"/>
  <cols>
    <col min="1" max="1" width="2.28515625" style="314" customWidth="1"/>
    <col min="2" max="2" width="44.140625" customWidth="1"/>
    <col min="3" max="3" width="2.28515625" customWidth="1"/>
    <col min="4" max="4" width="2.28515625" style="364" customWidth="1"/>
    <col min="5" max="5" width="10.28515625" style="364" customWidth="1"/>
    <col min="6" max="6" width="2.28515625" style="364" customWidth="1"/>
    <col min="7" max="7" width="2.28515625" customWidth="1"/>
    <col min="8" max="8" width="10.28515625" customWidth="1"/>
    <col min="9" max="10" width="2.28515625" customWidth="1"/>
    <col min="11" max="11" width="10.28515625" customWidth="1"/>
    <col min="12" max="12" width="2.7109375" customWidth="1"/>
    <col min="13" max="13" width="2.28515625" customWidth="1"/>
    <col min="14" max="14" width="10.28515625" customWidth="1"/>
    <col min="15" max="16" width="2.28515625" customWidth="1"/>
    <col min="17" max="17" width="10.28515625" customWidth="1"/>
    <col min="18" max="19" width="2.28515625" customWidth="1"/>
    <col min="20" max="20" width="10.28515625" customWidth="1"/>
    <col min="21" max="22" width="2.28515625" customWidth="1"/>
    <col min="23" max="23" width="10.28515625" customWidth="1"/>
    <col min="24" max="25" width="2.28515625" customWidth="1"/>
    <col min="26" max="26" width="10.28515625" customWidth="1"/>
    <col min="27" max="28" width="2.28515625" customWidth="1"/>
    <col min="29" max="29" width="10.28515625" customWidth="1"/>
    <col min="30" max="31" width="2.28515625" customWidth="1"/>
    <col min="32" max="32" width="10.28515625" customWidth="1"/>
    <col min="33" max="34" width="2.28515625" customWidth="1"/>
    <col min="35" max="35" width="10.28515625" customWidth="1"/>
    <col min="36" max="36" width="2.28515625" customWidth="1"/>
  </cols>
  <sheetData>
    <row r="1" spans="1:27" ht="14.1" customHeight="1" x14ac:dyDescent="0.25">
      <c r="A1" s="1236" t="s">
        <v>6</v>
      </c>
      <c r="B1" s="1236"/>
      <c r="C1" s="1236"/>
      <c r="D1" s="1236"/>
      <c r="E1" s="1236"/>
      <c r="F1" s="1236"/>
      <c r="G1" s="1236"/>
      <c r="H1" s="1236"/>
      <c r="I1" s="1236"/>
      <c r="J1" s="1236"/>
      <c r="K1" s="1236"/>
      <c r="L1" s="1236"/>
      <c r="M1" s="1236"/>
      <c r="N1" s="1236"/>
      <c r="O1" s="1236"/>
      <c r="P1" s="1236"/>
      <c r="Q1" s="1236"/>
      <c r="R1" s="1236"/>
      <c r="S1" s="1236"/>
      <c r="T1" s="1236"/>
      <c r="U1" s="1236"/>
      <c r="V1" s="1236"/>
      <c r="W1" s="1236"/>
      <c r="X1" s="1236"/>
      <c r="Y1" s="1236"/>
      <c r="Z1" s="1236"/>
      <c r="AA1" s="635"/>
    </row>
    <row r="2" spans="1:27" ht="14.1" customHeight="1" x14ac:dyDescent="0.25">
      <c r="A2" s="1236" t="s">
        <v>39</v>
      </c>
      <c r="B2" s="1236"/>
      <c r="C2" s="1236"/>
      <c r="D2" s="1236"/>
      <c r="E2" s="1236"/>
      <c r="F2" s="1236"/>
      <c r="G2" s="1236"/>
      <c r="H2" s="1236"/>
      <c r="I2" s="1236"/>
      <c r="J2" s="1236"/>
      <c r="K2" s="1236"/>
      <c r="L2" s="1236"/>
      <c r="M2" s="1236"/>
      <c r="N2" s="1236"/>
      <c r="O2" s="1236"/>
      <c r="P2" s="1236"/>
      <c r="Q2" s="1236"/>
      <c r="R2" s="1236"/>
      <c r="S2" s="1236"/>
      <c r="T2" s="1236"/>
      <c r="U2" s="1236"/>
      <c r="V2" s="1236"/>
      <c r="W2" s="1236"/>
      <c r="X2" s="1236"/>
      <c r="Y2" s="1236"/>
      <c r="Z2" s="1236"/>
      <c r="AA2" s="635"/>
    </row>
    <row r="4" spans="1:27" ht="15.75" customHeight="1" x14ac:dyDescent="0.2">
      <c r="A4" s="337" t="s">
        <v>7</v>
      </c>
      <c r="D4" s="1235" t="s">
        <v>8</v>
      </c>
      <c r="E4" s="1235"/>
      <c r="F4" s="1235"/>
      <c r="G4" s="1235"/>
      <c r="H4" s="1235"/>
      <c r="I4" s="1235"/>
      <c r="J4" s="1235"/>
      <c r="K4" s="1235"/>
      <c r="L4" s="1235"/>
      <c r="M4" s="1235"/>
      <c r="N4" s="1235"/>
      <c r="O4" s="1235"/>
      <c r="P4" s="1235"/>
      <c r="Q4" s="1235"/>
      <c r="R4" s="1235"/>
      <c r="S4" s="1235"/>
      <c r="T4" s="1235"/>
      <c r="U4" s="1235"/>
      <c r="W4" s="1238" t="s">
        <v>517</v>
      </c>
      <c r="X4" s="1237"/>
      <c r="Y4" s="1237"/>
      <c r="Z4" s="1237"/>
    </row>
    <row r="5" spans="1:27" x14ac:dyDescent="0.2">
      <c r="G5" s="45"/>
      <c r="H5" s="45"/>
      <c r="I5" s="45"/>
      <c r="J5" s="45"/>
      <c r="K5" s="45"/>
      <c r="L5" s="45"/>
      <c r="M5" s="45"/>
      <c r="N5" s="45"/>
      <c r="O5" s="45"/>
      <c r="P5" s="45"/>
      <c r="Q5" s="45"/>
      <c r="R5" s="45"/>
      <c r="S5" s="45"/>
      <c r="T5" s="45"/>
      <c r="U5" s="45"/>
      <c r="W5" s="2"/>
      <c r="X5" s="2"/>
      <c r="Y5" s="2"/>
      <c r="Z5" s="2"/>
    </row>
    <row r="6" spans="1:27" ht="25.9" customHeight="1" x14ac:dyDescent="0.25">
      <c r="D6" s="377"/>
      <c r="E6" s="642" t="s">
        <v>522</v>
      </c>
      <c r="F6" s="384"/>
      <c r="G6" s="367"/>
      <c r="H6" s="203" t="s">
        <v>339</v>
      </c>
      <c r="I6" s="363"/>
      <c r="J6" s="367"/>
      <c r="K6" s="101" t="s">
        <v>10</v>
      </c>
      <c r="L6" s="42"/>
      <c r="M6" s="100"/>
      <c r="N6" s="101" t="s">
        <v>340</v>
      </c>
      <c r="O6" s="100"/>
      <c r="P6" s="377"/>
      <c r="Q6" s="369" t="s">
        <v>0</v>
      </c>
      <c r="R6" s="378"/>
      <c r="S6" s="376"/>
      <c r="T6" s="113" t="s">
        <v>1</v>
      </c>
      <c r="U6" s="367"/>
      <c r="W6" s="654" t="s">
        <v>522</v>
      </c>
      <c r="Z6" s="6" t="s">
        <v>0</v>
      </c>
    </row>
    <row r="7" spans="1:27" ht="12" customHeight="1" x14ac:dyDescent="0.2">
      <c r="A7" s="1242" t="s">
        <v>40</v>
      </c>
      <c r="B7" s="1242"/>
      <c r="D7" s="379"/>
      <c r="E7" s="643"/>
      <c r="F7" s="366"/>
      <c r="G7" s="45"/>
      <c r="H7" s="87"/>
      <c r="I7" s="49"/>
      <c r="J7" s="45"/>
      <c r="K7" s="2"/>
      <c r="N7" s="2"/>
      <c r="P7" s="379"/>
      <c r="Q7" s="87"/>
      <c r="R7" s="366"/>
      <c r="S7" s="45"/>
      <c r="T7" s="45"/>
      <c r="U7" s="49"/>
      <c r="W7" s="643"/>
      <c r="Z7" s="2"/>
    </row>
    <row r="8" spans="1:27" ht="12" customHeight="1" x14ac:dyDescent="0.2">
      <c r="D8" s="379"/>
      <c r="E8" s="657"/>
      <c r="F8" s="366"/>
      <c r="G8" s="45"/>
      <c r="H8" s="364"/>
      <c r="I8" s="49"/>
      <c r="J8" s="45"/>
      <c r="P8" s="379"/>
      <c r="Q8" s="49"/>
      <c r="R8" s="366"/>
      <c r="S8" s="45"/>
      <c r="T8" s="49"/>
      <c r="U8" s="49"/>
      <c r="W8" s="657"/>
    </row>
    <row r="9" spans="1:27" ht="12" customHeight="1" x14ac:dyDescent="0.2">
      <c r="B9" s="596" t="s">
        <v>67</v>
      </c>
      <c r="D9" s="379"/>
      <c r="E9" s="779">
        <v>821</v>
      </c>
      <c r="F9" s="366"/>
      <c r="G9" s="45"/>
      <c r="H9" s="129">
        <v>1261</v>
      </c>
      <c r="I9" s="266"/>
      <c r="J9" s="190"/>
      <c r="K9" s="129">
        <v>-585</v>
      </c>
      <c r="L9" s="130"/>
      <c r="M9" s="130"/>
      <c r="N9" s="129">
        <v>942</v>
      </c>
      <c r="O9" s="130"/>
      <c r="P9" s="442"/>
      <c r="Q9" s="190">
        <v>678</v>
      </c>
      <c r="R9" s="443"/>
      <c r="S9" s="190"/>
      <c r="T9" s="190">
        <v>977</v>
      </c>
      <c r="U9" s="68"/>
      <c r="V9" s="60"/>
      <c r="W9" s="190">
        <v>2082</v>
      </c>
      <c r="X9" s="60"/>
      <c r="Y9" s="60"/>
      <c r="Z9" s="190">
        <v>1655</v>
      </c>
    </row>
    <row r="10" spans="1:27" ht="12" customHeight="1" x14ac:dyDescent="0.2">
      <c r="D10" s="379"/>
      <c r="E10" s="658"/>
      <c r="F10" s="366"/>
      <c r="G10" s="45"/>
      <c r="H10" s="171"/>
      <c r="I10" s="405"/>
      <c r="J10" s="403"/>
      <c r="K10" s="171"/>
      <c r="L10" s="171"/>
      <c r="M10" s="171"/>
      <c r="N10" s="171"/>
      <c r="O10" s="171"/>
      <c r="P10" s="410"/>
      <c r="Q10" s="405"/>
      <c r="R10" s="411"/>
      <c r="S10" s="403"/>
      <c r="T10" s="405"/>
      <c r="U10" s="49"/>
      <c r="W10" s="405"/>
      <c r="Z10" s="405"/>
    </row>
    <row r="11" spans="1:27" ht="12" customHeight="1" x14ac:dyDescent="0.2">
      <c r="B11" s="597" t="s">
        <v>41</v>
      </c>
      <c r="D11" s="379"/>
      <c r="E11" s="659">
        <v>-256</v>
      </c>
      <c r="F11" s="366"/>
      <c r="G11" s="45"/>
      <c r="H11" s="131">
        <v>-524</v>
      </c>
      <c r="I11" s="137"/>
      <c r="J11" s="136"/>
      <c r="K11" s="131">
        <v>704</v>
      </c>
      <c r="L11" s="132"/>
      <c r="M11" s="132"/>
      <c r="N11" s="131">
        <v>-141</v>
      </c>
      <c r="O11" s="132"/>
      <c r="P11" s="398"/>
      <c r="Q11" s="136">
        <v>19</v>
      </c>
      <c r="R11" s="454"/>
      <c r="S11" s="136"/>
      <c r="T11" s="136">
        <v>106</v>
      </c>
      <c r="U11" s="56"/>
      <c r="V11" s="54"/>
      <c r="W11" s="136">
        <v>-780</v>
      </c>
      <c r="X11" s="54"/>
      <c r="Y11" s="54"/>
      <c r="Z11" s="136">
        <v>125</v>
      </c>
    </row>
    <row r="12" spans="1:27" ht="24.75" customHeight="1" x14ac:dyDescent="0.2">
      <c r="B12" s="597" t="s">
        <v>502</v>
      </c>
      <c r="D12" s="379"/>
      <c r="E12" s="659">
        <v>99</v>
      </c>
      <c r="F12" s="366"/>
      <c r="G12" s="45"/>
      <c r="H12" s="131">
        <v>11</v>
      </c>
      <c r="I12" s="136"/>
      <c r="J12" s="136"/>
      <c r="K12" s="131">
        <v>395</v>
      </c>
      <c r="L12" s="131"/>
      <c r="M12" s="131"/>
      <c r="N12" s="131">
        <v>-30</v>
      </c>
      <c r="O12" s="131"/>
      <c r="P12" s="455"/>
      <c r="Q12" s="136">
        <v>-6</v>
      </c>
      <c r="R12" s="456"/>
      <c r="S12" s="136"/>
      <c r="T12" s="136">
        <v>11</v>
      </c>
      <c r="U12" s="56"/>
      <c r="V12" s="54"/>
      <c r="W12" s="136">
        <v>110</v>
      </c>
      <c r="X12" s="54"/>
      <c r="Y12" s="54"/>
      <c r="Z12" s="136">
        <v>5</v>
      </c>
    </row>
    <row r="13" spans="1:27" ht="24.75" customHeight="1" x14ac:dyDescent="0.2">
      <c r="B13" s="597" t="s">
        <v>69</v>
      </c>
      <c r="D13" s="379"/>
      <c r="E13" s="659">
        <v>2</v>
      </c>
      <c r="F13" s="366"/>
      <c r="G13" s="45"/>
      <c r="H13" s="131">
        <v>3</v>
      </c>
      <c r="I13" s="137"/>
      <c r="J13" s="136"/>
      <c r="K13" s="131">
        <v>2</v>
      </c>
      <c r="L13" s="132"/>
      <c r="M13" s="132"/>
      <c r="N13" s="131">
        <v>-1</v>
      </c>
      <c r="O13" s="132"/>
      <c r="P13" s="398"/>
      <c r="Q13" s="136">
        <v>0</v>
      </c>
      <c r="R13" s="454"/>
      <c r="S13" s="136"/>
      <c r="T13" s="136">
        <v>-4</v>
      </c>
      <c r="U13" s="56"/>
      <c r="V13" s="54"/>
      <c r="W13" s="136">
        <v>5</v>
      </c>
      <c r="X13" s="54"/>
      <c r="Y13" s="54"/>
      <c r="Z13" s="136">
        <v>-4</v>
      </c>
    </row>
    <row r="14" spans="1:27" ht="37.5" customHeight="1" x14ac:dyDescent="0.2">
      <c r="B14" s="597" t="s">
        <v>493</v>
      </c>
      <c r="D14" s="379"/>
      <c r="E14" s="659">
        <v>1</v>
      </c>
      <c r="F14" s="366"/>
      <c r="G14" s="45"/>
      <c r="H14" s="131">
        <v>2</v>
      </c>
      <c r="I14" s="137"/>
      <c r="J14" s="136"/>
      <c r="K14" s="131">
        <v>1</v>
      </c>
      <c r="L14" s="132"/>
      <c r="M14" s="132"/>
      <c r="N14" s="131">
        <v>1</v>
      </c>
      <c r="O14" s="132"/>
      <c r="P14" s="398"/>
      <c r="Q14" s="136">
        <v>3</v>
      </c>
      <c r="R14" s="454"/>
      <c r="S14" s="136"/>
      <c r="T14" s="136">
        <v>2</v>
      </c>
      <c r="U14" s="56"/>
      <c r="V14" s="54"/>
      <c r="W14" s="136">
        <v>3</v>
      </c>
      <c r="X14" s="54"/>
      <c r="Y14" s="54"/>
      <c r="Z14" s="136">
        <v>5</v>
      </c>
    </row>
    <row r="15" spans="1:27" ht="24" customHeight="1" x14ac:dyDescent="0.2">
      <c r="B15" s="597" t="s">
        <v>70</v>
      </c>
      <c r="D15" s="379"/>
      <c r="E15" s="659">
        <v>0</v>
      </c>
      <c r="F15" s="366"/>
      <c r="G15" s="45"/>
      <c r="H15" s="131">
        <v>-1</v>
      </c>
      <c r="I15" s="137"/>
      <c r="J15" s="136"/>
      <c r="K15" s="131">
        <v>-1</v>
      </c>
      <c r="L15" s="132"/>
      <c r="M15" s="132"/>
      <c r="N15" s="131">
        <v>0</v>
      </c>
      <c r="O15" s="132"/>
      <c r="P15" s="398"/>
      <c r="Q15" s="136">
        <v>-1</v>
      </c>
      <c r="R15" s="454"/>
      <c r="S15" s="136"/>
      <c r="T15" s="136">
        <v>0</v>
      </c>
      <c r="U15" s="56"/>
      <c r="V15" s="54"/>
      <c r="W15" s="136">
        <v>-1</v>
      </c>
      <c r="X15" s="54"/>
      <c r="Y15" s="54"/>
      <c r="Z15" s="136">
        <v>-1</v>
      </c>
    </row>
    <row r="16" spans="1:27" ht="24" customHeight="1" x14ac:dyDescent="0.2">
      <c r="B16" s="597" t="s">
        <v>575</v>
      </c>
      <c r="D16" s="379"/>
      <c r="E16" s="659">
        <v>26</v>
      </c>
      <c r="F16" s="366"/>
      <c r="G16" s="45"/>
      <c r="H16" s="131">
        <v>25</v>
      </c>
      <c r="I16" s="137"/>
      <c r="J16" s="136"/>
      <c r="K16" s="131">
        <v>35</v>
      </c>
      <c r="L16" s="132"/>
      <c r="M16" s="132"/>
      <c r="N16" s="131">
        <v>20</v>
      </c>
      <c r="O16" s="132"/>
      <c r="P16" s="398"/>
      <c r="Q16" s="136">
        <v>18</v>
      </c>
      <c r="R16" s="454"/>
      <c r="S16" s="136"/>
      <c r="T16" s="136">
        <v>17</v>
      </c>
      <c r="U16" s="56"/>
      <c r="V16" s="54"/>
      <c r="W16" s="136">
        <v>51</v>
      </c>
      <c r="X16" s="54"/>
      <c r="Y16" s="54"/>
      <c r="Z16" s="136">
        <v>35</v>
      </c>
    </row>
    <row r="17" spans="1:26" s="806" customFormat="1" x14ac:dyDescent="0.2">
      <c r="B17" s="807" t="s">
        <v>586</v>
      </c>
      <c r="D17" s="385"/>
      <c r="E17" s="791">
        <v>43</v>
      </c>
      <c r="F17" s="386"/>
      <c r="G17" s="325"/>
      <c r="H17" s="559">
        <v>0</v>
      </c>
      <c r="I17" s="810"/>
      <c r="J17" s="562"/>
      <c r="K17" s="559">
        <v>0</v>
      </c>
      <c r="L17" s="560"/>
      <c r="M17" s="560"/>
      <c r="N17" s="559">
        <v>0</v>
      </c>
      <c r="O17" s="560"/>
      <c r="P17" s="561"/>
      <c r="Q17" s="559">
        <v>0</v>
      </c>
      <c r="R17" s="563"/>
      <c r="S17" s="562"/>
      <c r="T17" s="559">
        <v>0</v>
      </c>
      <c r="U17" s="564"/>
      <c r="V17" s="565"/>
      <c r="W17" s="559">
        <v>43</v>
      </c>
      <c r="X17" s="565"/>
      <c r="Y17" s="565"/>
      <c r="Z17" s="559">
        <v>0</v>
      </c>
    </row>
    <row r="18" spans="1:26" x14ac:dyDescent="0.2">
      <c r="B18" s="597" t="s">
        <v>42</v>
      </c>
      <c r="D18" s="379"/>
      <c r="E18" s="659">
        <v>-1</v>
      </c>
      <c r="F18" s="366"/>
      <c r="G18" s="45"/>
      <c r="H18" s="131">
        <v>-1</v>
      </c>
      <c r="I18" s="137"/>
      <c r="J18" s="136"/>
      <c r="K18" s="131">
        <v>-1</v>
      </c>
      <c r="L18" s="132"/>
      <c r="M18" s="132"/>
      <c r="N18" s="131">
        <v>-1</v>
      </c>
      <c r="O18" s="132"/>
      <c r="P18" s="398"/>
      <c r="Q18" s="136">
        <v>-1</v>
      </c>
      <c r="R18" s="454"/>
      <c r="S18" s="136"/>
      <c r="T18" s="136">
        <v>-1</v>
      </c>
      <c r="U18" s="56"/>
      <c r="V18" s="54"/>
      <c r="W18" s="136">
        <v>-2</v>
      </c>
      <c r="X18" s="54"/>
      <c r="Y18" s="54"/>
      <c r="Z18" s="136">
        <v>-2</v>
      </c>
    </row>
    <row r="19" spans="1:26" x14ac:dyDescent="0.2">
      <c r="B19" s="597" t="s">
        <v>43</v>
      </c>
      <c r="D19" s="379"/>
      <c r="E19" s="660">
        <v>0</v>
      </c>
      <c r="F19" s="366"/>
      <c r="G19" s="45"/>
      <c r="H19" s="133">
        <v>0</v>
      </c>
      <c r="I19" s="137"/>
      <c r="J19" s="136"/>
      <c r="K19" s="133">
        <v>2</v>
      </c>
      <c r="L19" s="132"/>
      <c r="M19" s="132"/>
      <c r="N19" s="133">
        <v>-31</v>
      </c>
      <c r="O19" s="132"/>
      <c r="P19" s="398"/>
      <c r="Q19" s="133">
        <v>0</v>
      </c>
      <c r="R19" s="454"/>
      <c r="S19" s="136"/>
      <c r="T19" s="133">
        <v>0</v>
      </c>
      <c r="U19" s="56"/>
      <c r="V19" s="54"/>
      <c r="W19" s="133">
        <v>0</v>
      </c>
      <c r="X19" s="54"/>
      <c r="Y19" s="54"/>
      <c r="Z19" s="133">
        <v>0</v>
      </c>
    </row>
    <row r="20" spans="1:26" ht="3.75" customHeight="1" x14ac:dyDescent="0.2">
      <c r="D20" s="379"/>
      <c r="E20" s="661"/>
      <c r="F20" s="366"/>
      <c r="G20" s="45"/>
      <c r="H20" s="179"/>
      <c r="I20" s="405"/>
      <c r="J20" s="403"/>
      <c r="K20" s="179"/>
      <c r="L20" s="171"/>
      <c r="M20" s="171"/>
      <c r="N20" s="179"/>
      <c r="O20" s="171"/>
      <c r="P20" s="410"/>
      <c r="Q20" s="179"/>
      <c r="R20" s="411"/>
      <c r="S20" s="403"/>
      <c r="T20" s="179"/>
      <c r="U20" s="49"/>
      <c r="W20" s="179"/>
      <c r="Z20" s="179"/>
    </row>
    <row r="21" spans="1:26" ht="15" customHeight="1" thickBot="1" x14ac:dyDescent="0.25">
      <c r="B21" s="596" t="s">
        <v>44</v>
      </c>
      <c r="D21" s="379"/>
      <c r="E21" s="738">
        <v>735</v>
      </c>
      <c r="F21" s="366"/>
      <c r="G21" s="45"/>
      <c r="H21" s="140">
        <v>776</v>
      </c>
      <c r="I21" s="266"/>
      <c r="J21" s="190"/>
      <c r="K21" s="140">
        <v>552</v>
      </c>
      <c r="L21" s="130"/>
      <c r="M21" s="130"/>
      <c r="N21" s="140">
        <v>759</v>
      </c>
      <c r="O21" s="130"/>
      <c r="P21" s="442"/>
      <c r="Q21" s="140">
        <v>710</v>
      </c>
      <c r="R21" s="443"/>
      <c r="S21" s="190"/>
      <c r="T21" s="140">
        <v>1108</v>
      </c>
      <c r="U21" s="68"/>
      <c r="V21" s="60"/>
      <c r="W21" s="140">
        <v>1511</v>
      </c>
      <c r="X21" s="60"/>
      <c r="Y21" s="60"/>
      <c r="Z21" s="140">
        <v>1818</v>
      </c>
    </row>
    <row r="22" spans="1:26" ht="15" customHeight="1" thickTop="1" x14ac:dyDescent="0.2">
      <c r="D22" s="379"/>
      <c r="E22" s="662"/>
      <c r="F22" s="366"/>
      <c r="G22" s="45"/>
      <c r="H22" s="180"/>
      <c r="I22" s="405"/>
      <c r="J22" s="403"/>
      <c r="K22" s="180"/>
      <c r="L22" s="171"/>
      <c r="M22" s="171"/>
      <c r="N22" s="180"/>
      <c r="O22" s="171"/>
      <c r="P22" s="410"/>
      <c r="Q22" s="180"/>
      <c r="R22" s="411"/>
      <c r="S22" s="403"/>
      <c r="T22" s="180"/>
      <c r="U22" s="49"/>
      <c r="W22" s="665"/>
      <c r="Z22" s="180"/>
    </row>
    <row r="23" spans="1:26" ht="12" customHeight="1" x14ac:dyDescent="0.2">
      <c r="A23" s="1242" t="s">
        <v>45</v>
      </c>
      <c r="B23" s="1242"/>
      <c r="D23" s="379"/>
      <c r="E23" s="658"/>
      <c r="F23" s="366"/>
      <c r="G23" s="45"/>
      <c r="H23" s="171"/>
      <c r="I23" s="405"/>
      <c r="J23" s="403"/>
      <c r="K23" s="171"/>
      <c r="L23" s="171"/>
      <c r="M23" s="171"/>
      <c r="N23" s="171"/>
      <c r="O23" s="171"/>
      <c r="P23" s="410"/>
      <c r="Q23" s="405"/>
      <c r="R23" s="411"/>
      <c r="S23" s="403"/>
      <c r="T23" s="405"/>
      <c r="U23" s="49"/>
      <c r="W23" s="666"/>
      <c r="Z23" s="405"/>
    </row>
    <row r="24" spans="1:26" ht="12" customHeight="1" x14ac:dyDescent="0.2">
      <c r="D24" s="379"/>
      <c r="E24" s="658"/>
      <c r="F24" s="366"/>
      <c r="G24" s="45"/>
      <c r="H24" s="171"/>
      <c r="I24" s="405"/>
      <c r="J24" s="403"/>
      <c r="K24" s="171"/>
      <c r="L24" s="171"/>
      <c r="M24" s="171"/>
      <c r="N24" s="171"/>
      <c r="O24" s="171"/>
      <c r="P24" s="410"/>
      <c r="Q24" s="405"/>
      <c r="R24" s="411"/>
      <c r="S24" s="403"/>
      <c r="T24" s="405"/>
      <c r="U24" s="49"/>
      <c r="W24" s="666"/>
      <c r="Z24" s="405"/>
    </row>
    <row r="25" spans="1:26" ht="12" customHeight="1" x14ac:dyDescent="0.2">
      <c r="B25" s="596" t="s">
        <v>67</v>
      </c>
      <c r="D25" s="379"/>
      <c r="E25" s="1034">
        <v>2.44</v>
      </c>
      <c r="F25" s="366"/>
      <c r="G25" s="45"/>
      <c r="H25" s="181">
        <v>3.74</v>
      </c>
      <c r="I25" s="405"/>
      <c r="J25" s="403"/>
      <c r="K25" s="181">
        <v>-1.71</v>
      </c>
      <c r="L25" s="1191" t="s">
        <v>346</v>
      </c>
      <c r="M25" s="171"/>
      <c r="N25" s="181">
        <v>2.68</v>
      </c>
      <c r="O25" s="171"/>
      <c r="P25" s="410"/>
      <c r="Q25" s="403">
        <v>1.91</v>
      </c>
      <c r="R25" s="411"/>
      <c r="S25" s="403"/>
      <c r="T25" s="403">
        <v>2.71</v>
      </c>
      <c r="U25" s="49"/>
      <c r="W25" s="1034">
        <v>6.17</v>
      </c>
      <c r="Z25" s="403">
        <v>4.63</v>
      </c>
    </row>
    <row r="26" spans="1:26" ht="13.5" customHeight="1" x14ac:dyDescent="0.2">
      <c r="D26" s="379"/>
      <c r="E26" s="658"/>
      <c r="F26" s="366"/>
      <c r="G26" s="45"/>
      <c r="H26" s="171"/>
      <c r="I26" s="405"/>
      <c r="J26" s="403"/>
      <c r="K26" s="171"/>
      <c r="L26" s="171"/>
      <c r="M26" s="171"/>
      <c r="N26" s="171"/>
      <c r="O26" s="171"/>
      <c r="P26" s="410"/>
      <c r="Q26" s="405"/>
      <c r="R26" s="411"/>
      <c r="S26" s="403"/>
      <c r="T26" s="405"/>
      <c r="U26" s="49"/>
      <c r="W26" s="666"/>
      <c r="Z26" s="405"/>
    </row>
    <row r="27" spans="1:26" ht="12" customHeight="1" x14ac:dyDescent="0.2">
      <c r="B27" s="597" t="s">
        <v>41</v>
      </c>
      <c r="D27" s="379"/>
      <c r="E27" s="663">
        <v>-0.76</v>
      </c>
      <c r="F27" s="366"/>
      <c r="G27" s="45"/>
      <c r="H27" s="182">
        <v>-1.55</v>
      </c>
      <c r="I27" s="451"/>
      <c r="J27" s="450"/>
      <c r="K27" s="182">
        <v>2.0299999999999998</v>
      </c>
      <c r="L27" s="183"/>
      <c r="M27" s="183"/>
      <c r="N27" s="182">
        <v>-0.4</v>
      </c>
      <c r="O27" s="183"/>
      <c r="P27" s="457"/>
      <c r="Q27" s="450">
        <v>0.05</v>
      </c>
      <c r="R27" s="458"/>
      <c r="S27" s="450"/>
      <c r="T27" s="450">
        <v>0.28999999999999998</v>
      </c>
      <c r="U27" s="453"/>
      <c r="V27" s="51"/>
      <c r="W27" s="668">
        <v>-2.31</v>
      </c>
      <c r="X27" s="51"/>
      <c r="Y27" s="51"/>
      <c r="Z27" s="450">
        <v>0.35</v>
      </c>
    </row>
    <row r="28" spans="1:26" ht="22.5" customHeight="1" x14ac:dyDescent="0.2">
      <c r="B28" s="597" t="s">
        <v>502</v>
      </c>
      <c r="D28" s="379"/>
      <c r="E28" s="663">
        <v>0.28999999999999998</v>
      </c>
      <c r="F28" s="366"/>
      <c r="G28" s="45"/>
      <c r="H28" s="182">
        <v>0.03</v>
      </c>
      <c r="I28" s="450"/>
      <c r="J28" s="450"/>
      <c r="K28" s="182">
        <v>1.1499999999999999</v>
      </c>
      <c r="L28" s="182"/>
      <c r="M28" s="182"/>
      <c r="N28" s="182">
        <v>-0.08</v>
      </c>
      <c r="O28" s="182"/>
      <c r="P28" s="459"/>
      <c r="Q28" s="450">
        <v>-0.01</v>
      </c>
      <c r="R28" s="460"/>
      <c r="S28" s="450"/>
      <c r="T28" s="450">
        <v>0.03</v>
      </c>
      <c r="U28" s="453"/>
      <c r="V28" s="51"/>
      <c r="W28" s="668">
        <v>0.33</v>
      </c>
      <c r="X28" s="51"/>
      <c r="Y28" s="51"/>
      <c r="Z28" s="450">
        <v>0.02</v>
      </c>
    </row>
    <row r="29" spans="1:26" ht="24.75" customHeight="1" x14ac:dyDescent="0.2">
      <c r="B29" s="597" t="s">
        <v>69</v>
      </c>
      <c r="D29" s="379"/>
      <c r="E29" s="664">
        <v>0</v>
      </c>
      <c r="F29" s="366"/>
      <c r="G29" s="45"/>
      <c r="H29" s="225">
        <v>0.01</v>
      </c>
      <c r="I29" s="451"/>
      <c r="J29" s="450"/>
      <c r="K29" s="225">
        <v>0.01</v>
      </c>
      <c r="L29" s="183"/>
      <c r="M29" s="183"/>
      <c r="N29" s="131">
        <v>0</v>
      </c>
      <c r="O29" s="183"/>
      <c r="P29" s="457"/>
      <c r="Q29" s="136">
        <v>0</v>
      </c>
      <c r="R29" s="458"/>
      <c r="S29" s="450"/>
      <c r="T29" s="461">
        <v>-0.01</v>
      </c>
      <c r="U29" s="453"/>
      <c r="V29" s="51"/>
      <c r="W29" s="669">
        <v>0.01</v>
      </c>
      <c r="X29" s="51"/>
      <c r="Y29" s="51"/>
      <c r="Z29" s="461">
        <v>-0.01</v>
      </c>
    </row>
    <row r="30" spans="1:26" ht="36" customHeight="1" x14ac:dyDescent="0.2">
      <c r="B30" s="597" t="s">
        <v>493</v>
      </c>
      <c r="D30" s="379"/>
      <c r="E30" s="659">
        <v>0</v>
      </c>
      <c r="F30" s="366"/>
      <c r="G30" s="45"/>
      <c r="H30" s="131">
        <v>0</v>
      </c>
      <c r="I30" s="451"/>
      <c r="J30" s="450"/>
      <c r="K30" s="131">
        <v>0</v>
      </c>
      <c r="L30" s="183"/>
      <c r="M30" s="183"/>
      <c r="N30" s="131">
        <v>0</v>
      </c>
      <c r="O30" s="183"/>
      <c r="P30" s="457"/>
      <c r="Q30" s="461">
        <v>0</v>
      </c>
      <c r="R30" s="458"/>
      <c r="S30" s="450"/>
      <c r="T30" s="461">
        <v>0.01</v>
      </c>
      <c r="U30" s="453"/>
      <c r="V30" s="51"/>
      <c r="W30" s="669">
        <v>0.01</v>
      </c>
      <c r="X30" s="51"/>
      <c r="Y30" s="51"/>
      <c r="Z30" s="461">
        <v>0.01</v>
      </c>
    </row>
    <row r="31" spans="1:26" ht="24" customHeight="1" x14ac:dyDescent="0.2">
      <c r="B31" s="597" t="s">
        <v>70</v>
      </c>
      <c r="D31" s="379"/>
      <c r="E31" s="659">
        <v>0</v>
      </c>
      <c r="F31" s="366"/>
      <c r="G31" s="45"/>
      <c r="H31" s="131">
        <v>0</v>
      </c>
      <c r="I31" s="451"/>
      <c r="J31" s="450"/>
      <c r="K31" s="131">
        <v>0</v>
      </c>
      <c r="L31" s="183"/>
      <c r="M31" s="183"/>
      <c r="N31" s="131">
        <v>0</v>
      </c>
      <c r="O31" s="183"/>
      <c r="P31" s="457"/>
      <c r="Q31" s="136">
        <v>0</v>
      </c>
      <c r="R31" s="458"/>
      <c r="S31" s="450"/>
      <c r="T31" s="136">
        <v>0</v>
      </c>
      <c r="U31" s="453"/>
      <c r="V31" s="51"/>
      <c r="W31" s="667">
        <v>0</v>
      </c>
      <c r="X31" s="51"/>
      <c r="Y31" s="51"/>
      <c r="Z31" s="136">
        <v>0</v>
      </c>
    </row>
    <row r="32" spans="1:26" ht="24" customHeight="1" x14ac:dyDescent="0.2">
      <c r="B32" s="597" t="s">
        <v>575</v>
      </c>
      <c r="D32" s="379"/>
      <c r="E32" s="663">
        <v>0.08</v>
      </c>
      <c r="F32" s="366"/>
      <c r="G32" s="45"/>
      <c r="H32" s="182">
        <v>7.0000000000000007E-2</v>
      </c>
      <c r="I32" s="451"/>
      <c r="J32" s="450"/>
      <c r="K32" s="182">
        <v>0.1</v>
      </c>
      <c r="L32" s="183"/>
      <c r="M32" s="183"/>
      <c r="N32" s="182">
        <v>0.05</v>
      </c>
      <c r="O32" s="183"/>
      <c r="P32" s="457"/>
      <c r="Q32" s="450">
        <v>0.05</v>
      </c>
      <c r="R32" s="458"/>
      <c r="S32" s="450"/>
      <c r="T32" s="450">
        <v>0.05</v>
      </c>
      <c r="U32" s="453"/>
      <c r="V32" s="51"/>
      <c r="W32" s="668">
        <v>0.15</v>
      </c>
      <c r="X32" s="51"/>
      <c r="Y32" s="51"/>
      <c r="Z32" s="450">
        <v>0.1</v>
      </c>
    </row>
    <row r="33" spans="1:27" ht="12" customHeight="1" x14ac:dyDescent="0.2">
      <c r="A33" s="808"/>
      <c r="B33" s="820" t="s">
        <v>586</v>
      </c>
      <c r="C33" s="808"/>
      <c r="D33" s="379"/>
      <c r="E33" s="664">
        <v>0.13</v>
      </c>
      <c r="F33" s="809"/>
      <c r="G33" s="45"/>
      <c r="H33" s="131">
        <v>0</v>
      </c>
      <c r="I33" s="451"/>
      <c r="J33" s="450"/>
      <c r="K33" s="131">
        <v>0</v>
      </c>
      <c r="L33" s="183"/>
      <c r="M33" s="183"/>
      <c r="N33" s="131">
        <v>0</v>
      </c>
      <c r="O33" s="183"/>
      <c r="P33" s="457"/>
      <c r="Q33" s="136">
        <v>0</v>
      </c>
      <c r="R33" s="458"/>
      <c r="S33" s="450"/>
      <c r="T33" s="136">
        <v>0</v>
      </c>
      <c r="U33" s="453"/>
      <c r="V33" s="51"/>
      <c r="W33" s="669">
        <v>0.13</v>
      </c>
      <c r="X33" s="51"/>
      <c r="Y33" s="51"/>
      <c r="Z33" s="136">
        <v>0</v>
      </c>
      <c r="AA33" s="808"/>
    </row>
    <row r="34" spans="1:27" s="808" customFormat="1" ht="12" customHeight="1" x14ac:dyDescent="0.2">
      <c r="A34" s="314"/>
      <c r="B34" s="597" t="s">
        <v>42</v>
      </c>
      <c r="C34"/>
      <c r="D34" s="379"/>
      <c r="E34" s="659">
        <v>0</v>
      </c>
      <c r="F34" s="366"/>
      <c r="G34" s="45"/>
      <c r="H34" s="131">
        <v>0</v>
      </c>
      <c r="I34" s="451"/>
      <c r="J34" s="450"/>
      <c r="K34" s="131">
        <v>0</v>
      </c>
      <c r="L34" s="183"/>
      <c r="M34" s="183"/>
      <c r="N34" s="131">
        <v>0</v>
      </c>
      <c r="O34" s="183"/>
      <c r="P34" s="457"/>
      <c r="Q34" s="136">
        <v>0</v>
      </c>
      <c r="R34" s="458"/>
      <c r="S34" s="450"/>
      <c r="T34" s="136">
        <v>0</v>
      </c>
      <c r="U34" s="453"/>
      <c r="V34" s="51"/>
      <c r="W34" s="669">
        <v>-0.01</v>
      </c>
      <c r="X34" s="51"/>
      <c r="Y34" s="51"/>
      <c r="Z34" s="461">
        <v>-0.01</v>
      </c>
      <c r="AA34"/>
    </row>
    <row r="35" spans="1:27" ht="12" customHeight="1" x14ac:dyDescent="0.2">
      <c r="B35" s="597" t="s">
        <v>43</v>
      </c>
      <c r="D35" s="379"/>
      <c r="E35" s="133">
        <v>0</v>
      </c>
      <c r="F35" s="366"/>
      <c r="G35" s="45"/>
      <c r="H35" s="133">
        <v>0</v>
      </c>
      <c r="I35" s="451"/>
      <c r="J35" s="450"/>
      <c r="K35" s="184">
        <v>0.01</v>
      </c>
      <c r="L35" s="183"/>
      <c r="M35" s="183"/>
      <c r="N35" s="185">
        <v>-0.09</v>
      </c>
      <c r="O35" s="183"/>
      <c r="P35" s="457"/>
      <c r="Q35" s="133">
        <v>0</v>
      </c>
      <c r="R35" s="458"/>
      <c r="S35" s="450"/>
      <c r="T35" s="133">
        <v>0</v>
      </c>
      <c r="U35" s="453"/>
      <c r="V35" s="51"/>
      <c r="W35" s="660">
        <v>0</v>
      </c>
      <c r="X35" s="51"/>
      <c r="Y35" s="51"/>
      <c r="Z35" s="133">
        <v>0</v>
      </c>
    </row>
    <row r="36" spans="1:27" ht="3.75" customHeight="1" x14ac:dyDescent="0.2">
      <c r="D36" s="379"/>
      <c r="E36" s="661"/>
      <c r="F36" s="366"/>
      <c r="G36" s="45"/>
      <c r="H36" s="179"/>
      <c r="I36" s="405"/>
      <c r="J36" s="403"/>
      <c r="K36" s="179"/>
      <c r="L36" s="171"/>
      <c r="M36" s="171"/>
      <c r="N36" s="179"/>
      <c r="O36" s="171"/>
      <c r="P36" s="410"/>
      <c r="Q36" s="179"/>
      <c r="R36" s="411"/>
      <c r="S36" s="403"/>
      <c r="T36" s="179"/>
      <c r="U36" s="49"/>
      <c r="W36" s="661"/>
      <c r="Z36" s="179"/>
    </row>
    <row r="37" spans="1:27" ht="15" customHeight="1" thickBot="1" x14ac:dyDescent="0.25">
      <c r="B37" s="596" t="s">
        <v>44</v>
      </c>
      <c r="D37" s="379"/>
      <c r="E37" s="1035">
        <v>2.1799999999999997</v>
      </c>
      <c r="F37" s="366"/>
      <c r="G37" s="45"/>
      <c r="H37" s="186">
        <v>2.2999999999999998</v>
      </c>
      <c r="I37" s="437"/>
      <c r="J37" s="427"/>
      <c r="K37" s="186">
        <v>1.5899999999999999</v>
      </c>
      <c r="L37" s="187"/>
      <c r="M37" s="187"/>
      <c r="N37" s="186">
        <v>2.1600000000000006</v>
      </c>
      <c r="O37" s="187"/>
      <c r="P37" s="446"/>
      <c r="Q37" s="186">
        <v>2</v>
      </c>
      <c r="R37" s="447"/>
      <c r="S37" s="427"/>
      <c r="T37" s="186">
        <v>3.0799999999999996</v>
      </c>
      <c r="U37" s="66"/>
      <c r="V37" s="58"/>
      <c r="W37" s="1035">
        <v>4.4799999999999995</v>
      </c>
      <c r="X37" s="58"/>
      <c r="Y37" s="58"/>
      <c r="Z37" s="186">
        <v>5.089999999999999</v>
      </c>
    </row>
    <row r="38" spans="1:27" ht="12" customHeight="1" thickTop="1" x14ac:dyDescent="0.2">
      <c r="D38" s="379"/>
      <c r="E38" s="665"/>
      <c r="F38" s="366"/>
      <c r="G38" s="45"/>
      <c r="H38" s="180"/>
      <c r="I38" s="405"/>
      <c r="J38" s="403"/>
      <c r="K38" s="180"/>
      <c r="L38" s="171"/>
      <c r="M38" s="171"/>
      <c r="N38" s="180"/>
      <c r="O38" s="171"/>
      <c r="P38" s="410"/>
      <c r="Q38" s="180"/>
      <c r="R38" s="411"/>
      <c r="S38" s="403"/>
      <c r="T38" s="180"/>
      <c r="U38" s="49"/>
      <c r="W38" s="665"/>
      <c r="Z38" s="180"/>
    </row>
    <row r="39" spans="1:27" ht="12" customHeight="1" x14ac:dyDescent="0.2">
      <c r="D39" s="379"/>
      <c r="E39" s="658"/>
      <c r="F39" s="366"/>
      <c r="G39" s="45"/>
      <c r="H39" s="171"/>
      <c r="I39" s="405"/>
      <c r="J39" s="403"/>
      <c r="K39" s="171"/>
      <c r="L39" s="171"/>
      <c r="M39" s="171"/>
      <c r="N39" s="171"/>
      <c r="O39" s="171"/>
      <c r="P39" s="410"/>
      <c r="Q39" s="405"/>
      <c r="R39" s="411"/>
      <c r="S39" s="403"/>
      <c r="T39" s="405"/>
      <c r="U39" s="49"/>
      <c r="W39" s="666"/>
      <c r="Z39" s="405"/>
    </row>
    <row r="40" spans="1:27" ht="14.1" customHeight="1" thickBot="1" x14ac:dyDescent="0.25">
      <c r="B40" s="641" t="s">
        <v>46</v>
      </c>
      <c r="D40" s="379"/>
      <c r="E40" s="188">
        <v>336.9</v>
      </c>
      <c r="F40" s="366"/>
      <c r="G40" s="45"/>
      <c r="H40" s="188">
        <v>337.5</v>
      </c>
      <c r="I40" s="452"/>
      <c r="J40" s="428"/>
      <c r="K40" s="188">
        <v>347.1</v>
      </c>
      <c r="L40" s="162"/>
      <c r="M40" s="162"/>
      <c r="N40" s="188">
        <v>351.7</v>
      </c>
      <c r="O40" s="162"/>
      <c r="P40" s="448"/>
      <c r="Q40" s="188">
        <v>354.6</v>
      </c>
      <c r="R40" s="449"/>
      <c r="S40" s="428"/>
      <c r="T40" s="188">
        <v>359.9</v>
      </c>
      <c r="U40" s="53"/>
      <c r="V40" s="52"/>
      <c r="W40" s="188">
        <v>337.2</v>
      </c>
      <c r="X40" s="52"/>
      <c r="Y40" s="52"/>
      <c r="Z40" s="188">
        <v>357.2</v>
      </c>
    </row>
    <row r="41" spans="1:27" ht="12" customHeight="1" thickTop="1" x14ac:dyDescent="0.2">
      <c r="D41" s="382"/>
      <c r="E41" s="653"/>
      <c r="F41" s="375"/>
      <c r="G41" s="45"/>
      <c r="H41" s="45"/>
      <c r="I41" s="49"/>
      <c r="J41" s="45"/>
      <c r="K41" s="8"/>
      <c r="N41" s="8"/>
      <c r="P41" s="382"/>
      <c r="Q41" s="401"/>
      <c r="R41" s="375"/>
      <c r="S41" s="45"/>
      <c r="T41" s="45"/>
      <c r="U41" s="49"/>
      <c r="W41" s="145"/>
      <c r="Z41" s="8"/>
    </row>
    <row r="42" spans="1:27" ht="14.1" customHeight="1" x14ac:dyDescent="0.2">
      <c r="G42" s="45"/>
      <c r="H42" s="45"/>
      <c r="I42" s="45"/>
      <c r="S42" s="45"/>
      <c r="T42" s="45"/>
      <c r="U42" s="45"/>
    </row>
    <row r="43" spans="1:27" ht="14.25" x14ac:dyDescent="0.2">
      <c r="A43" s="114" t="s">
        <v>251</v>
      </c>
      <c r="B43" s="1241" t="s">
        <v>375</v>
      </c>
      <c r="C43" s="1241"/>
      <c r="D43" s="1241"/>
      <c r="E43" s="1241"/>
      <c r="F43" s="1241"/>
      <c r="G43" s="1241"/>
      <c r="H43" s="1241"/>
      <c r="I43" s="1241"/>
      <c r="J43" s="1241"/>
      <c r="K43" s="1241"/>
      <c r="L43" s="1241"/>
      <c r="M43" s="1241"/>
      <c r="N43" s="1241"/>
      <c r="O43" s="1241"/>
      <c r="P43" s="1241"/>
      <c r="Q43" s="1241"/>
      <c r="R43" s="1241"/>
      <c r="S43" s="1241"/>
      <c r="T43" s="1241"/>
      <c r="U43" s="1241"/>
      <c r="V43" s="1241"/>
      <c r="W43" s="1241"/>
      <c r="X43" s="1241"/>
      <c r="Y43" s="1241"/>
      <c r="Z43" s="1241"/>
    </row>
  </sheetData>
  <mergeCells count="7">
    <mergeCell ref="A1:Z1"/>
    <mergeCell ref="A2:Z2"/>
    <mergeCell ref="B43:Z43"/>
    <mergeCell ref="W4:Z4"/>
    <mergeCell ref="A7:B7"/>
    <mergeCell ref="A23:B23"/>
    <mergeCell ref="D4:U4"/>
  </mergeCells>
  <printOptions horizontalCentered="1"/>
  <pageMargins left="0.25" right="0.25" top="0.5" bottom="0.5" header="0.3" footer="0.3"/>
  <pageSetup scale="80" orientation="landscape" r:id="rId1"/>
  <headerFooter alignWithMargins="0">
    <oddFooter>&amp;L&amp;K0070C0The Allstate Corporation 2Q19 Supplement&amp;R&amp;A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6276E-6532-4B04-8590-EA2316A459F9}">
  <sheetPr>
    <pageSetUpPr fitToPage="1"/>
  </sheetPr>
  <dimension ref="A1:AA64"/>
  <sheetViews>
    <sheetView zoomScaleNormal="100" workbookViewId="0">
      <selection sqref="A1:Z1"/>
    </sheetView>
  </sheetViews>
  <sheetFormatPr defaultColWidth="13.7109375" defaultRowHeight="12.75" x14ac:dyDescent="0.2"/>
  <cols>
    <col min="1" max="1" width="3" style="833" customWidth="1"/>
    <col min="2" max="2" width="40.7109375" style="833" customWidth="1"/>
    <col min="3" max="4" width="2.42578125" style="833" customWidth="1"/>
    <col min="5" max="5" width="11.85546875" style="833" customWidth="1"/>
    <col min="6" max="6" width="2.42578125" style="968" customWidth="1"/>
    <col min="7" max="7" width="2.42578125" style="833" customWidth="1"/>
    <col min="8" max="8" width="11.85546875" style="833" customWidth="1"/>
    <col min="9" max="9" width="2.42578125" style="968" customWidth="1"/>
    <col min="10" max="10" width="2.42578125" style="833" customWidth="1"/>
    <col min="11" max="11" width="11.85546875" style="833" customWidth="1"/>
    <col min="12" max="12" width="2.42578125" style="968" customWidth="1"/>
    <col min="13" max="13" width="2.42578125" style="833" customWidth="1"/>
    <col min="14" max="14" width="11.85546875" style="833" customWidth="1"/>
    <col min="15" max="15" width="2.42578125" style="968" customWidth="1"/>
    <col min="16" max="16" width="2.42578125" style="833" customWidth="1"/>
    <col min="17" max="17" width="11.85546875" style="833" customWidth="1"/>
    <col min="18" max="18" width="2.42578125" style="968" customWidth="1"/>
    <col min="19" max="19" width="2.42578125" style="833" customWidth="1"/>
    <col min="20" max="20" width="11.85546875" style="833" customWidth="1"/>
    <col min="21" max="21" width="2.42578125" style="968" customWidth="1"/>
    <col min="22" max="22" width="2.42578125" style="833" customWidth="1"/>
    <col min="23" max="23" width="11.85546875" style="833" customWidth="1"/>
    <col min="24" max="24" width="2.42578125" style="833" customWidth="1"/>
    <col min="25" max="25" width="2.42578125" style="968" customWidth="1"/>
    <col min="26" max="26" width="16.5703125" style="833" customWidth="1"/>
    <col min="27" max="27" width="2.28515625" style="833" customWidth="1"/>
    <col min="28" max="16384" width="13.7109375" style="833"/>
  </cols>
  <sheetData>
    <row r="1" spans="1:26" ht="13.5" customHeight="1" x14ac:dyDescent="0.25">
      <c r="A1" s="1300" t="s">
        <v>6</v>
      </c>
      <c r="B1" s="1300"/>
      <c r="C1" s="1300"/>
      <c r="D1" s="1300"/>
      <c r="E1" s="1300"/>
      <c r="F1" s="1300"/>
      <c r="G1" s="1300"/>
      <c r="H1" s="1300"/>
      <c r="I1" s="1300"/>
      <c r="J1" s="1300"/>
      <c r="K1" s="1300"/>
      <c r="L1" s="1300"/>
      <c r="M1" s="1300"/>
      <c r="N1" s="1300"/>
      <c r="O1" s="1300"/>
      <c r="P1" s="1300"/>
      <c r="Q1" s="1300"/>
      <c r="R1" s="1300"/>
      <c r="S1" s="1300"/>
      <c r="T1" s="1300"/>
      <c r="U1" s="1300"/>
      <c r="V1" s="1300"/>
      <c r="W1" s="1300"/>
      <c r="X1" s="1300"/>
      <c r="Y1" s="1300"/>
      <c r="Z1" s="1300"/>
    </row>
    <row r="2" spans="1:26" ht="13.5" customHeight="1" x14ac:dyDescent="0.25">
      <c r="A2" s="1300" t="s">
        <v>500</v>
      </c>
      <c r="B2" s="1300"/>
      <c r="C2" s="1300"/>
      <c r="D2" s="1300"/>
      <c r="E2" s="1300"/>
      <c r="F2" s="1300"/>
      <c r="G2" s="1300"/>
      <c r="H2" s="1300"/>
      <c r="I2" s="1300"/>
      <c r="J2" s="1300"/>
      <c r="K2" s="1300"/>
      <c r="L2" s="1300"/>
      <c r="M2" s="1300"/>
      <c r="N2" s="1300"/>
      <c r="O2" s="1300"/>
      <c r="P2" s="1300"/>
      <c r="Q2" s="1300"/>
      <c r="R2" s="1300"/>
      <c r="S2" s="1300"/>
      <c r="T2" s="1300"/>
      <c r="U2" s="1300"/>
      <c r="V2" s="1300"/>
      <c r="W2" s="1300"/>
      <c r="X2" s="1300"/>
      <c r="Y2" s="1300"/>
      <c r="Z2" s="1300"/>
    </row>
    <row r="3" spans="1:26" ht="25.5" customHeight="1" x14ac:dyDescent="0.2">
      <c r="Z3" s="1376" t="s">
        <v>670</v>
      </c>
    </row>
    <row r="4" spans="1:26" ht="12.75" customHeight="1" x14ac:dyDescent="0.2">
      <c r="A4" s="1325" t="s">
        <v>47</v>
      </c>
      <c r="B4" s="1293"/>
      <c r="D4" s="1373" t="s">
        <v>625</v>
      </c>
      <c r="E4" s="1293"/>
      <c r="F4" s="1293"/>
      <c r="G4" s="1293"/>
      <c r="H4" s="1293"/>
      <c r="I4" s="1293"/>
      <c r="J4" s="1293"/>
      <c r="K4" s="1293"/>
      <c r="L4" s="1293"/>
      <c r="M4" s="1293"/>
      <c r="N4" s="1293"/>
      <c r="O4" s="1293"/>
      <c r="P4" s="1293"/>
      <c r="Q4" s="1293"/>
      <c r="R4" s="1293"/>
      <c r="S4" s="1293"/>
      <c r="T4" s="1293"/>
      <c r="U4" s="1293"/>
      <c r="V4" s="1293"/>
      <c r="W4" s="1293"/>
      <c r="Z4" s="1373"/>
    </row>
    <row r="5" spans="1:26" ht="12" customHeight="1" x14ac:dyDescent="0.2">
      <c r="D5" s="836"/>
      <c r="E5" s="836"/>
      <c r="F5" s="969"/>
      <c r="G5" s="836"/>
      <c r="H5" s="836"/>
      <c r="I5" s="969"/>
      <c r="J5" s="836"/>
      <c r="K5" s="836"/>
      <c r="L5" s="969"/>
      <c r="M5" s="836"/>
      <c r="N5" s="836"/>
      <c r="O5" s="969"/>
      <c r="P5" s="836"/>
      <c r="Q5" s="836"/>
      <c r="R5" s="969"/>
      <c r="S5" s="836"/>
      <c r="T5" s="836"/>
      <c r="U5" s="969"/>
      <c r="V5" s="836"/>
      <c r="W5" s="836"/>
      <c r="X5" s="237"/>
    </row>
    <row r="6" spans="1:26" ht="26.25" customHeight="1" x14ac:dyDescent="0.2">
      <c r="D6" s="838"/>
      <c r="E6" s="835" t="s">
        <v>55</v>
      </c>
      <c r="F6" s="970"/>
      <c r="G6" s="838"/>
      <c r="H6" s="835" t="s">
        <v>56</v>
      </c>
      <c r="I6" s="970"/>
      <c r="J6" s="838"/>
      <c r="K6" s="835" t="s">
        <v>255</v>
      </c>
      <c r="L6" s="970"/>
      <c r="M6" s="838"/>
      <c r="N6" s="835" t="s">
        <v>51</v>
      </c>
      <c r="O6" s="970"/>
      <c r="P6" s="838"/>
      <c r="Q6" s="835" t="s">
        <v>52</v>
      </c>
      <c r="R6" s="970"/>
      <c r="S6" s="838"/>
      <c r="T6" s="835" t="s">
        <v>57</v>
      </c>
      <c r="U6" s="970"/>
      <c r="V6" s="838"/>
      <c r="W6" s="835" t="s">
        <v>150</v>
      </c>
      <c r="X6" s="837"/>
      <c r="Z6" s="835" t="s">
        <v>150</v>
      </c>
    </row>
    <row r="7" spans="1:26" ht="14.1" customHeight="1" x14ac:dyDescent="0.2">
      <c r="A7" s="1343" t="s">
        <v>623</v>
      </c>
      <c r="B7" s="1292"/>
      <c r="E7" s="237"/>
      <c r="H7" s="237"/>
      <c r="K7" s="237"/>
      <c r="N7" s="237"/>
      <c r="Q7" s="237"/>
      <c r="T7" s="237"/>
      <c r="W7" s="237"/>
      <c r="X7" s="237"/>
      <c r="Z7" s="836"/>
    </row>
    <row r="8" spans="1:26" ht="12" customHeight="1" x14ac:dyDescent="0.2">
      <c r="A8" s="1297" t="s">
        <v>219</v>
      </c>
      <c r="B8" s="1293"/>
    </row>
    <row r="9" spans="1:26" ht="12" customHeight="1" x14ac:dyDescent="0.2">
      <c r="A9" s="1308" t="s">
        <v>220</v>
      </c>
      <c r="B9" s="1308"/>
      <c r="E9" s="783">
        <v>35113</v>
      </c>
      <c r="F9" s="971"/>
      <c r="G9" s="893"/>
      <c r="H9" s="783">
        <v>1179</v>
      </c>
      <c r="I9" s="971"/>
      <c r="J9" s="893"/>
      <c r="K9" s="783">
        <v>11267</v>
      </c>
      <c r="L9" s="971"/>
      <c r="M9" s="893"/>
      <c r="N9" s="783">
        <v>1840</v>
      </c>
      <c r="O9" s="971"/>
      <c r="P9" s="893"/>
      <c r="Q9" s="783">
        <v>17870</v>
      </c>
      <c r="R9" s="971"/>
      <c r="S9" s="893"/>
      <c r="T9" s="783">
        <v>2425</v>
      </c>
      <c r="U9" s="972"/>
      <c r="V9" s="893"/>
      <c r="W9" s="783">
        <v>69694</v>
      </c>
      <c r="X9" s="141"/>
      <c r="Z9" s="129">
        <v>67733</v>
      </c>
    </row>
    <row r="10" spans="1:26" ht="14.1" customHeight="1" x14ac:dyDescent="0.2">
      <c r="A10" s="1308" t="s">
        <v>262</v>
      </c>
      <c r="B10" s="1308"/>
      <c r="E10" s="659">
        <v>5654</v>
      </c>
      <c r="F10" s="895"/>
      <c r="G10" s="895"/>
      <c r="H10" s="659">
        <v>229</v>
      </c>
      <c r="I10" s="895"/>
      <c r="J10" s="895"/>
      <c r="K10" s="659">
        <v>102</v>
      </c>
      <c r="L10" s="895"/>
      <c r="M10" s="895"/>
      <c r="N10" s="659">
        <v>109</v>
      </c>
      <c r="O10" s="895"/>
      <c r="P10" s="895"/>
      <c r="Q10" s="659">
        <v>1262</v>
      </c>
      <c r="R10" s="895"/>
      <c r="S10" s="895"/>
      <c r="T10" s="659">
        <v>322</v>
      </c>
      <c r="U10" s="895"/>
      <c r="V10" s="895"/>
      <c r="W10" s="659">
        <v>7678</v>
      </c>
      <c r="X10" s="131"/>
      <c r="Z10" s="154">
        <v>6670</v>
      </c>
    </row>
    <row r="11" spans="1:26" ht="14.1" customHeight="1" x14ac:dyDescent="0.2">
      <c r="A11" s="1308" t="s">
        <v>263</v>
      </c>
      <c r="B11" s="1308"/>
      <c r="E11" s="660">
        <v>740</v>
      </c>
      <c r="F11" s="895"/>
      <c r="G11" s="895"/>
      <c r="H11" s="660">
        <v>0</v>
      </c>
      <c r="I11" s="895"/>
      <c r="J11" s="895"/>
      <c r="K11" s="660">
        <v>0</v>
      </c>
      <c r="L11" s="895"/>
      <c r="M11" s="895"/>
      <c r="N11" s="660">
        <v>0</v>
      </c>
      <c r="O11" s="895"/>
      <c r="P11" s="895"/>
      <c r="Q11" s="660">
        <v>133</v>
      </c>
      <c r="R11" s="895"/>
      <c r="S11" s="895"/>
      <c r="T11" s="660">
        <v>0</v>
      </c>
      <c r="U11" s="895"/>
      <c r="V11" s="895"/>
      <c r="W11" s="660">
        <v>873</v>
      </c>
      <c r="X11" s="136"/>
      <c r="Z11" s="155">
        <v>930</v>
      </c>
    </row>
    <row r="12" spans="1:26" ht="14.1" customHeight="1" thickBot="1" x14ac:dyDescent="0.25">
      <c r="A12" s="1303" t="s">
        <v>150</v>
      </c>
      <c r="B12" s="1303"/>
      <c r="E12" s="797">
        <v>41507</v>
      </c>
      <c r="F12" s="971"/>
      <c r="G12" s="893"/>
      <c r="H12" s="797">
        <v>1408</v>
      </c>
      <c r="I12" s="971"/>
      <c r="J12" s="893"/>
      <c r="K12" s="797">
        <v>11369</v>
      </c>
      <c r="L12" s="971"/>
      <c r="M12" s="893"/>
      <c r="N12" s="797">
        <v>1949</v>
      </c>
      <c r="O12" s="971"/>
      <c r="P12" s="893"/>
      <c r="Q12" s="797">
        <v>19265</v>
      </c>
      <c r="R12" s="971"/>
      <c r="S12" s="893"/>
      <c r="T12" s="797">
        <v>2747</v>
      </c>
      <c r="U12" s="971"/>
      <c r="V12" s="893"/>
      <c r="W12" s="797">
        <v>78245</v>
      </c>
      <c r="X12" s="157"/>
      <c r="Z12" s="156">
        <v>75333</v>
      </c>
    </row>
    <row r="13" spans="1:26" ht="12" customHeight="1" thickTop="1" x14ac:dyDescent="0.2">
      <c r="A13" s="1293"/>
      <c r="B13" s="1293"/>
      <c r="E13" s="777"/>
      <c r="F13" s="973"/>
      <c r="G13" s="734"/>
      <c r="H13" s="777"/>
      <c r="I13" s="973"/>
      <c r="J13" s="734"/>
      <c r="K13" s="777"/>
      <c r="L13" s="973"/>
      <c r="M13" s="734"/>
      <c r="N13" s="777"/>
      <c r="O13" s="973"/>
      <c r="P13" s="734"/>
      <c r="Q13" s="777"/>
      <c r="R13" s="973"/>
      <c r="S13" s="734"/>
      <c r="T13" s="777"/>
      <c r="U13" s="973"/>
      <c r="V13" s="734"/>
      <c r="W13" s="777"/>
      <c r="X13" s="253"/>
      <c r="Z13" s="255"/>
    </row>
    <row r="14" spans="1:26" ht="12" customHeight="1" x14ac:dyDescent="0.2">
      <c r="A14" s="1297" t="s">
        <v>221</v>
      </c>
      <c r="B14" s="1293"/>
      <c r="E14" s="734"/>
      <c r="F14" s="973"/>
      <c r="G14" s="734"/>
      <c r="H14" s="734"/>
      <c r="I14" s="973"/>
      <c r="J14" s="734"/>
      <c r="K14" s="734"/>
      <c r="L14" s="973"/>
      <c r="M14" s="734"/>
      <c r="N14" s="734"/>
      <c r="O14" s="973"/>
      <c r="P14" s="734"/>
      <c r="Q14" s="734"/>
      <c r="R14" s="973"/>
      <c r="S14" s="734"/>
      <c r="T14" s="734"/>
      <c r="U14" s="973"/>
      <c r="V14" s="734"/>
      <c r="W14" s="734"/>
      <c r="X14" s="839"/>
    </row>
    <row r="15" spans="1:26" ht="12" customHeight="1" x14ac:dyDescent="0.2">
      <c r="A15" s="1308" t="s">
        <v>207</v>
      </c>
      <c r="B15" s="1308"/>
      <c r="E15" s="783">
        <v>590</v>
      </c>
      <c r="F15" s="971"/>
      <c r="G15" s="893"/>
      <c r="H15" s="783">
        <v>16</v>
      </c>
      <c r="I15" s="971"/>
      <c r="J15" s="893"/>
      <c r="K15" s="783">
        <v>262</v>
      </c>
      <c r="L15" s="971"/>
      <c r="M15" s="893"/>
      <c r="N15" s="783">
        <v>40</v>
      </c>
      <c r="O15" s="971"/>
      <c r="P15" s="893"/>
      <c r="Q15" s="783">
        <v>390</v>
      </c>
      <c r="R15" s="971"/>
      <c r="S15" s="893"/>
      <c r="T15" s="783">
        <v>33</v>
      </c>
      <c r="U15" s="971"/>
      <c r="V15" s="893"/>
      <c r="W15" s="783">
        <v>1331</v>
      </c>
      <c r="X15" s="141"/>
      <c r="Z15" s="129">
        <v>1257</v>
      </c>
    </row>
    <row r="16" spans="1:26" ht="12" customHeight="1" x14ac:dyDescent="0.2">
      <c r="A16" s="1308" t="s">
        <v>205</v>
      </c>
      <c r="B16" s="1308"/>
      <c r="E16" s="659">
        <v>68</v>
      </c>
      <c r="F16" s="895"/>
      <c r="G16" s="895"/>
      <c r="H16" s="659">
        <v>3</v>
      </c>
      <c r="I16" s="895"/>
      <c r="J16" s="895"/>
      <c r="K16" s="659">
        <v>1</v>
      </c>
      <c r="L16" s="895"/>
      <c r="M16" s="895"/>
      <c r="N16" s="659">
        <v>1</v>
      </c>
      <c r="O16" s="895"/>
      <c r="P16" s="895"/>
      <c r="Q16" s="659">
        <v>17</v>
      </c>
      <c r="R16" s="895"/>
      <c r="S16" s="895"/>
      <c r="T16" s="659">
        <v>2</v>
      </c>
      <c r="U16" s="895"/>
      <c r="V16" s="895"/>
      <c r="W16" s="659">
        <v>92</v>
      </c>
      <c r="X16" s="131"/>
      <c r="Z16" s="154">
        <v>93</v>
      </c>
    </row>
    <row r="17" spans="1:27" ht="12" customHeight="1" x14ac:dyDescent="0.2">
      <c r="A17" s="1308" t="s">
        <v>222</v>
      </c>
      <c r="B17" s="1308"/>
      <c r="E17" s="660">
        <v>5</v>
      </c>
      <c r="F17" s="895"/>
      <c r="G17" s="895"/>
      <c r="H17" s="660">
        <v>0</v>
      </c>
      <c r="I17" s="895"/>
      <c r="J17" s="895"/>
      <c r="K17" s="660">
        <v>0</v>
      </c>
      <c r="L17" s="895"/>
      <c r="M17" s="895"/>
      <c r="N17" s="660">
        <v>0</v>
      </c>
      <c r="O17" s="895"/>
      <c r="P17" s="895"/>
      <c r="Q17" s="660">
        <v>0</v>
      </c>
      <c r="R17" s="895"/>
      <c r="S17" s="895"/>
      <c r="T17" s="660">
        <v>0</v>
      </c>
      <c r="U17" s="895"/>
      <c r="V17" s="895"/>
      <c r="W17" s="660">
        <v>5</v>
      </c>
      <c r="X17" s="136"/>
      <c r="Z17" s="155">
        <v>1</v>
      </c>
    </row>
    <row r="18" spans="1:27" ht="12" customHeight="1" x14ac:dyDescent="0.2">
      <c r="A18" s="1303" t="s">
        <v>204</v>
      </c>
      <c r="B18" s="1303"/>
      <c r="E18" s="933">
        <v>663</v>
      </c>
      <c r="F18" s="895"/>
      <c r="G18" s="895"/>
      <c r="H18" s="933">
        <v>19</v>
      </c>
      <c r="I18" s="895"/>
      <c r="J18" s="895"/>
      <c r="K18" s="933">
        <v>263</v>
      </c>
      <c r="L18" s="895"/>
      <c r="M18" s="895"/>
      <c r="N18" s="933">
        <v>41</v>
      </c>
      <c r="O18" s="895"/>
      <c r="P18" s="895"/>
      <c r="Q18" s="933">
        <v>407</v>
      </c>
      <c r="R18" s="895"/>
      <c r="S18" s="895"/>
      <c r="T18" s="933">
        <v>35</v>
      </c>
      <c r="U18" s="895"/>
      <c r="V18" s="895"/>
      <c r="W18" s="933">
        <v>1428</v>
      </c>
      <c r="X18" s="136"/>
      <c r="Z18" s="138">
        <v>1351</v>
      </c>
    </row>
    <row r="19" spans="1:27" ht="14.1" customHeight="1" x14ac:dyDescent="0.2">
      <c r="A19" s="1303" t="s">
        <v>264</v>
      </c>
      <c r="B19" s="1303"/>
      <c r="E19" s="660">
        <v>-4</v>
      </c>
      <c r="F19" s="895"/>
      <c r="G19" s="895"/>
      <c r="H19" s="660">
        <v>0</v>
      </c>
      <c r="I19" s="895"/>
      <c r="J19" s="895"/>
      <c r="K19" s="660">
        <v>0</v>
      </c>
      <c r="L19" s="895"/>
      <c r="M19" s="895"/>
      <c r="N19" s="660">
        <v>0</v>
      </c>
      <c r="O19" s="895"/>
      <c r="P19" s="895"/>
      <c r="Q19" s="660">
        <v>0</v>
      </c>
      <c r="R19" s="895"/>
      <c r="S19" s="895"/>
      <c r="T19" s="660">
        <v>0</v>
      </c>
      <c r="U19" s="895"/>
      <c r="V19" s="895"/>
      <c r="W19" s="660">
        <v>-4</v>
      </c>
      <c r="X19" s="136"/>
      <c r="Z19" s="155">
        <v>-3</v>
      </c>
    </row>
    <row r="20" spans="1:27" ht="14.1" customHeight="1" thickBot="1" x14ac:dyDescent="0.25">
      <c r="A20" s="1296" t="s">
        <v>223</v>
      </c>
      <c r="B20" s="1296"/>
      <c r="E20" s="797">
        <v>659</v>
      </c>
      <c r="F20" s="971"/>
      <c r="G20" s="893"/>
      <c r="H20" s="797">
        <v>19</v>
      </c>
      <c r="I20" s="971"/>
      <c r="J20" s="893"/>
      <c r="K20" s="797">
        <v>263</v>
      </c>
      <c r="L20" s="971"/>
      <c r="M20" s="893"/>
      <c r="N20" s="797">
        <v>41</v>
      </c>
      <c r="O20" s="971"/>
      <c r="P20" s="893"/>
      <c r="Q20" s="797">
        <v>407</v>
      </c>
      <c r="R20" s="971"/>
      <c r="S20" s="893"/>
      <c r="T20" s="797">
        <v>35</v>
      </c>
      <c r="U20" s="971"/>
      <c r="V20" s="893"/>
      <c r="W20" s="797">
        <v>1424</v>
      </c>
      <c r="X20" s="157"/>
      <c r="Z20" s="156">
        <v>1348</v>
      </c>
    </row>
    <row r="21" spans="1:27" ht="12" customHeight="1" thickTop="1" x14ac:dyDescent="0.2">
      <c r="A21" s="1293"/>
      <c r="B21" s="1293"/>
      <c r="E21" s="777"/>
      <c r="F21" s="973"/>
      <c r="G21" s="734"/>
      <c r="H21" s="777"/>
      <c r="I21" s="973"/>
      <c r="J21" s="734"/>
      <c r="K21" s="777"/>
      <c r="L21" s="973"/>
      <c r="M21" s="734"/>
      <c r="N21" s="777"/>
      <c r="O21" s="973"/>
      <c r="P21" s="734"/>
      <c r="Q21" s="777"/>
      <c r="R21" s="973"/>
      <c r="S21" s="734"/>
      <c r="T21" s="777"/>
      <c r="U21" s="973"/>
      <c r="V21" s="734"/>
      <c r="W21" s="777"/>
      <c r="X21" s="253"/>
      <c r="Z21" s="255"/>
    </row>
    <row r="22" spans="1:27" ht="12" customHeight="1" x14ac:dyDescent="0.2">
      <c r="A22" s="1297" t="s">
        <v>224</v>
      </c>
      <c r="B22" s="1293"/>
      <c r="E22" s="1121">
        <v>3.35606282949679</v>
      </c>
      <c r="F22" s="974" t="s">
        <v>256</v>
      </c>
      <c r="G22" s="975"/>
      <c r="H22" s="1121">
        <v>3.0456273568437102</v>
      </c>
      <c r="I22" s="974" t="s">
        <v>256</v>
      </c>
      <c r="J22" s="975"/>
      <c r="K22" s="1121">
        <v>4.8732874933097401</v>
      </c>
      <c r="L22" s="974" t="s">
        <v>256</v>
      </c>
      <c r="M22" s="975"/>
      <c r="N22" s="1121">
        <v>4.3712655248979297</v>
      </c>
      <c r="O22" s="974" t="s">
        <v>256</v>
      </c>
      <c r="P22" s="975"/>
      <c r="Q22" s="1121">
        <v>4.4537547793646999</v>
      </c>
      <c r="R22" s="974" t="s">
        <v>256</v>
      </c>
      <c r="S22" s="975"/>
      <c r="T22" s="1121">
        <v>3.1009917727399001</v>
      </c>
      <c r="U22" s="974" t="s">
        <v>256</v>
      </c>
      <c r="V22" s="975"/>
      <c r="W22" s="1121">
        <v>3.8637709166294498</v>
      </c>
      <c r="X22" s="976" t="s">
        <v>256</v>
      </c>
      <c r="Z22" s="1123">
        <v>3.7</v>
      </c>
      <c r="AA22" s="976" t="s">
        <v>256</v>
      </c>
    </row>
    <row r="23" spans="1:27" ht="12" customHeight="1" x14ac:dyDescent="0.2">
      <c r="A23" s="1293"/>
      <c r="B23" s="1293"/>
      <c r="E23" s="734"/>
      <c r="F23" s="973"/>
      <c r="G23" s="734"/>
      <c r="H23" s="734"/>
      <c r="I23" s="973"/>
      <c r="J23" s="734"/>
      <c r="K23" s="734"/>
      <c r="L23" s="973"/>
      <c r="M23" s="734"/>
      <c r="N23" s="734"/>
      <c r="O23" s="973"/>
      <c r="P23" s="734"/>
      <c r="Q23" s="734"/>
      <c r="R23" s="973"/>
      <c r="S23" s="734"/>
      <c r="T23" s="734"/>
      <c r="U23" s="973"/>
      <c r="V23" s="734"/>
      <c r="W23" s="734"/>
      <c r="X23" s="839"/>
    </row>
    <row r="24" spans="1:27" ht="24.75" customHeight="1" x14ac:dyDescent="0.2">
      <c r="A24" s="1297" t="s">
        <v>232</v>
      </c>
      <c r="B24" s="1293"/>
      <c r="E24" s="734"/>
      <c r="F24" s="973"/>
      <c r="G24" s="734"/>
      <c r="H24" s="734"/>
      <c r="I24" s="973"/>
      <c r="J24" s="734"/>
      <c r="K24" s="734"/>
      <c r="L24" s="973"/>
      <c r="M24" s="734"/>
      <c r="N24" s="734"/>
      <c r="O24" s="973"/>
      <c r="P24" s="734"/>
      <c r="Q24" s="734"/>
      <c r="R24" s="973"/>
      <c r="S24" s="734"/>
      <c r="T24" s="734"/>
      <c r="U24" s="973"/>
      <c r="V24" s="734"/>
      <c r="W24" s="734"/>
      <c r="X24" s="839"/>
    </row>
    <row r="25" spans="1:27" ht="12" customHeight="1" x14ac:dyDescent="0.2">
      <c r="A25" s="1308" t="s">
        <v>208</v>
      </c>
      <c r="B25" s="1308"/>
      <c r="E25" s="783">
        <v>-16</v>
      </c>
      <c r="F25" s="971"/>
      <c r="G25" s="972"/>
      <c r="H25" s="783">
        <v>0</v>
      </c>
      <c r="I25" s="971"/>
      <c r="J25" s="893"/>
      <c r="K25" s="783">
        <v>0</v>
      </c>
      <c r="L25" s="971"/>
      <c r="M25" s="893"/>
      <c r="N25" s="783">
        <v>0</v>
      </c>
      <c r="O25" s="971"/>
      <c r="P25" s="893"/>
      <c r="Q25" s="783">
        <v>-10</v>
      </c>
      <c r="R25" s="971"/>
      <c r="S25" s="893"/>
      <c r="T25" s="783">
        <v>0</v>
      </c>
      <c r="U25" s="972"/>
      <c r="V25" s="893"/>
      <c r="W25" s="783">
        <v>-26</v>
      </c>
      <c r="X25" s="141"/>
      <c r="Z25" s="129">
        <v>-4</v>
      </c>
    </row>
    <row r="26" spans="1:27" ht="12" customHeight="1" x14ac:dyDescent="0.2">
      <c r="A26" s="1308" t="s">
        <v>209</v>
      </c>
      <c r="B26" s="1308"/>
      <c r="E26" s="659">
        <v>148</v>
      </c>
      <c r="F26" s="895"/>
      <c r="G26" s="895"/>
      <c r="H26" s="659">
        <v>2</v>
      </c>
      <c r="I26" s="895"/>
      <c r="J26" s="895"/>
      <c r="K26" s="659">
        <v>-11</v>
      </c>
      <c r="L26" s="895"/>
      <c r="M26" s="895"/>
      <c r="N26" s="659">
        <v>-3</v>
      </c>
      <c r="O26" s="895"/>
      <c r="P26" s="895"/>
      <c r="Q26" s="659">
        <v>14</v>
      </c>
      <c r="R26" s="895"/>
      <c r="S26" s="895"/>
      <c r="T26" s="659">
        <v>2</v>
      </c>
      <c r="U26" s="895"/>
      <c r="V26" s="895"/>
      <c r="W26" s="659">
        <v>152</v>
      </c>
      <c r="X26" s="131"/>
      <c r="Z26" s="154">
        <v>-116</v>
      </c>
    </row>
    <row r="27" spans="1:27" ht="12" customHeight="1" x14ac:dyDescent="0.2">
      <c r="A27" s="1308" t="s">
        <v>210</v>
      </c>
      <c r="B27" s="1308"/>
      <c r="E27" s="659">
        <v>582</v>
      </c>
      <c r="F27" s="895"/>
      <c r="G27" s="895"/>
      <c r="H27" s="659">
        <v>15</v>
      </c>
      <c r="I27" s="895"/>
      <c r="J27" s="895"/>
      <c r="K27" s="659">
        <v>7</v>
      </c>
      <c r="L27" s="895"/>
      <c r="M27" s="895"/>
      <c r="N27" s="659">
        <v>9</v>
      </c>
      <c r="O27" s="895"/>
      <c r="P27" s="895"/>
      <c r="Q27" s="659">
        <v>179</v>
      </c>
      <c r="R27" s="895"/>
      <c r="S27" s="895"/>
      <c r="T27" s="659">
        <v>8</v>
      </c>
      <c r="U27" s="895"/>
      <c r="V27" s="895"/>
      <c r="W27" s="659">
        <v>800</v>
      </c>
      <c r="X27" s="131"/>
      <c r="Z27" s="154">
        <v>-68</v>
      </c>
    </row>
    <row r="28" spans="1:27" ht="14.1" customHeight="1" x14ac:dyDescent="0.2">
      <c r="A28" s="1308" t="s">
        <v>211</v>
      </c>
      <c r="B28" s="1308"/>
      <c r="E28" s="660">
        <v>-38</v>
      </c>
      <c r="F28" s="895"/>
      <c r="G28" s="895"/>
      <c r="H28" s="660">
        <v>0</v>
      </c>
      <c r="I28" s="895"/>
      <c r="J28" s="895"/>
      <c r="K28" s="660">
        <v>0</v>
      </c>
      <c r="L28" s="895"/>
      <c r="M28" s="895"/>
      <c r="N28" s="660">
        <v>0</v>
      </c>
      <c r="O28" s="895"/>
      <c r="P28" s="895"/>
      <c r="Q28" s="660">
        <v>4</v>
      </c>
      <c r="R28" s="895"/>
      <c r="S28" s="895"/>
      <c r="T28" s="660">
        <v>0</v>
      </c>
      <c r="U28" s="895"/>
      <c r="V28" s="895"/>
      <c r="W28" s="660">
        <v>-34</v>
      </c>
      <c r="X28" s="136"/>
      <c r="Z28" s="155">
        <v>1</v>
      </c>
    </row>
    <row r="29" spans="1:27" ht="12" customHeight="1" thickBot="1" x14ac:dyDescent="0.25">
      <c r="A29" s="1303" t="s">
        <v>150</v>
      </c>
      <c r="B29" s="1303"/>
      <c r="E29" s="797">
        <v>676</v>
      </c>
      <c r="F29" s="971"/>
      <c r="G29" s="977"/>
      <c r="H29" s="797">
        <v>17</v>
      </c>
      <c r="I29" s="971"/>
      <c r="J29" s="893"/>
      <c r="K29" s="797">
        <v>-4</v>
      </c>
      <c r="L29" s="971"/>
      <c r="M29" s="893"/>
      <c r="N29" s="797">
        <v>6</v>
      </c>
      <c r="O29" s="971"/>
      <c r="P29" s="893"/>
      <c r="Q29" s="797">
        <v>187</v>
      </c>
      <c r="R29" s="971"/>
      <c r="S29" s="893"/>
      <c r="T29" s="797">
        <v>10</v>
      </c>
      <c r="U29" s="971"/>
      <c r="V29" s="893"/>
      <c r="W29" s="797">
        <v>892</v>
      </c>
      <c r="X29" s="157"/>
      <c r="Z29" s="156">
        <v>-187</v>
      </c>
    </row>
    <row r="30" spans="1:27" ht="12" customHeight="1" thickTop="1" x14ac:dyDescent="0.2">
      <c r="A30" s="1293"/>
      <c r="B30" s="1293"/>
      <c r="E30" s="777"/>
      <c r="F30" s="973"/>
      <c r="G30" s="734"/>
      <c r="H30" s="777"/>
      <c r="I30" s="973"/>
      <c r="J30" s="734"/>
      <c r="K30" s="777"/>
      <c r="L30" s="973"/>
      <c r="M30" s="734"/>
      <c r="N30" s="777"/>
      <c r="O30" s="973"/>
      <c r="P30" s="734"/>
      <c r="Q30" s="777"/>
      <c r="R30" s="973"/>
      <c r="S30" s="734"/>
      <c r="T30" s="777"/>
      <c r="U30" s="973"/>
      <c r="V30" s="734"/>
      <c r="W30" s="777"/>
      <c r="X30" s="253"/>
      <c r="Z30" s="255"/>
    </row>
    <row r="31" spans="1:27" ht="14.1" customHeight="1" x14ac:dyDescent="0.2">
      <c r="A31" s="1343" t="s">
        <v>624</v>
      </c>
      <c r="B31" s="1292"/>
      <c r="E31" s="734"/>
      <c r="F31" s="973"/>
      <c r="G31" s="734"/>
      <c r="H31" s="734"/>
      <c r="I31" s="973"/>
      <c r="J31" s="734"/>
      <c r="K31" s="734"/>
      <c r="L31" s="973"/>
      <c r="M31" s="734"/>
      <c r="N31" s="734"/>
      <c r="O31" s="973"/>
      <c r="P31" s="734"/>
      <c r="Q31" s="734"/>
      <c r="R31" s="973"/>
      <c r="S31" s="734"/>
      <c r="T31" s="734"/>
      <c r="U31" s="973"/>
      <c r="V31" s="734"/>
      <c r="W31" s="734"/>
      <c r="X31" s="839"/>
    </row>
    <row r="32" spans="1:27" ht="12" customHeight="1" x14ac:dyDescent="0.2">
      <c r="A32" s="1297" t="s">
        <v>219</v>
      </c>
      <c r="B32" s="1293"/>
      <c r="E32" s="734"/>
      <c r="F32" s="973"/>
      <c r="G32" s="734"/>
      <c r="H32" s="734"/>
      <c r="I32" s="973"/>
      <c r="J32" s="734"/>
      <c r="K32" s="734"/>
      <c r="L32" s="973"/>
      <c r="M32" s="734"/>
      <c r="N32" s="734"/>
      <c r="O32" s="973"/>
      <c r="P32" s="734"/>
      <c r="Q32" s="734"/>
      <c r="R32" s="973"/>
      <c r="S32" s="734"/>
      <c r="T32" s="734"/>
      <c r="U32" s="973"/>
      <c r="V32" s="734"/>
      <c r="W32" s="734"/>
      <c r="X32" s="839"/>
    </row>
    <row r="33" spans="1:27" ht="14.1" customHeight="1" x14ac:dyDescent="0.2">
      <c r="A33" s="1308" t="s">
        <v>207</v>
      </c>
      <c r="B33" s="1308"/>
      <c r="E33" s="783">
        <v>113</v>
      </c>
      <c r="F33" s="971"/>
      <c r="G33" s="893"/>
      <c r="H33" s="783">
        <v>0</v>
      </c>
      <c r="I33" s="971"/>
      <c r="J33" s="978"/>
      <c r="K33" s="783">
        <v>0</v>
      </c>
      <c r="L33" s="971"/>
      <c r="M33" s="978"/>
      <c r="N33" s="783">
        <v>0</v>
      </c>
      <c r="O33" s="971"/>
      <c r="P33" s="893"/>
      <c r="Q33" s="783">
        <v>26</v>
      </c>
      <c r="R33" s="971"/>
      <c r="S33" s="893"/>
      <c r="T33" s="783">
        <v>0</v>
      </c>
      <c r="U33" s="971"/>
      <c r="V33" s="972"/>
      <c r="W33" s="783">
        <v>139</v>
      </c>
      <c r="X33" s="141"/>
      <c r="Z33" s="129">
        <v>112</v>
      </c>
    </row>
    <row r="34" spans="1:27" ht="12" customHeight="1" x14ac:dyDescent="0.2">
      <c r="A34" s="1308" t="s">
        <v>205</v>
      </c>
      <c r="B34" s="1308"/>
      <c r="E34" s="659">
        <v>151</v>
      </c>
      <c r="F34" s="895"/>
      <c r="G34" s="895"/>
      <c r="H34" s="659">
        <v>0</v>
      </c>
      <c r="I34" s="895"/>
      <c r="J34" s="895"/>
      <c r="K34" s="659">
        <v>0</v>
      </c>
      <c r="L34" s="895"/>
      <c r="M34" s="895"/>
      <c r="N34" s="659">
        <v>0</v>
      </c>
      <c r="O34" s="895"/>
      <c r="P34" s="895"/>
      <c r="Q34" s="659">
        <v>77</v>
      </c>
      <c r="R34" s="895"/>
      <c r="S34" s="895"/>
      <c r="T34" s="659">
        <v>0</v>
      </c>
      <c r="U34" s="895"/>
      <c r="V34" s="895"/>
      <c r="W34" s="659">
        <v>228</v>
      </c>
      <c r="X34" s="131"/>
      <c r="Z34" s="154">
        <v>218</v>
      </c>
    </row>
    <row r="35" spans="1:27" ht="12" customHeight="1" x14ac:dyDescent="0.2">
      <c r="A35" s="1308" t="s">
        <v>222</v>
      </c>
      <c r="B35" s="1308"/>
      <c r="E35" s="660">
        <v>4482</v>
      </c>
      <c r="F35" s="895"/>
      <c r="G35" s="895"/>
      <c r="H35" s="660">
        <v>0</v>
      </c>
      <c r="I35" s="895"/>
      <c r="J35" s="895"/>
      <c r="K35" s="660">
        <v>0</v>
      </c>
      <c r="L35" s="895"/>
      <c r="M35" s="895"/>
      <c r="N35" s="660">
        <v>0</v>
      </c>
      <c r="O35" s="895"/>
      <c r="P35" s="895"/>
      <c r="Q35" s="660">
        <v>3397</v>
      </c>
      <c r="R35" s="895"/>
      <c r="S35" s="895"/>
      <c r="T35" s="660">
        <v>0</v>
      </c>
      <c r="U35" s="895"/>
      <c r="V35" s="895"/>
      <c r="W35" s="660">
        <v>7879</v>
      </c>
      <c r="X35" s="136"/>
      <c r="Z35" s="155">
        <v>7578</v>
      </c>
    </row>
    <row r="36" spans="1:27" ht="12" customHeight="1" thickBot="1" x14ac:dyDescent="0.25">
      <c r="A36" s="1303" t="s">
        <v>150</v>
      </c>
      <c r="B36" s="1303"/>
      <c r="E36" s="797">
        <v>4746</v>
      </c>
      <c r="F36" s="971"/>
      <c r="G36" s="893"/>
      <c r="H36" s="797">
        <v>0</v>
      </c>
      <c r="I36" s="971"/>
      <c r="J36" s="893"/>
      <c r="K36" s="797">
        <v>0</v>
      </c>
      <c r="L36" s="971"/>
      <c r="M36" s="893"/>
      <c r="N36" s="797">
        <v>0</v>
      </c>
      <c r="O36" s="971"/>
      <c r="P36" s="893"/>
      <c r="Q36" s="797">
        <v>3500</v>
      </c>
      <c r="R36" s="971"/>
      <c r="S36" s="893"/>
      <c r="T36" s="797">
        <v>0</v>
      </c>
      <c r="U36" s="971"/>
      <c r="V36" s="893"/>
      <c r="W36" s="797">
        <v>8246</v>
      </c>
      <c r="X36" s="157"/>
      <c r="Z36" s="156">
        <v>7908</v>
      </c>
    </row>
    <row r="37" spans="1:27" ht="12" customHeight="1" thickTop="1" x14ac:dyDescent="0.2">
      <c r="A37" s="1293"/>
      <c r="B37" s="1293"/>
      <c r="E37" s="777"/>
      <c r="F37" s="973"/>
      <c r="G37" s="734"/>
      <c r="H37" s="777"/>
      <c r="I37" s="973"/>
      <c r="J37" s="734"/>
      <c r="K37" s="777"/>
      <c r="L37" s="973"/>
      <c r="M37" s="734"/>
      <c r="N37" s="777"/>
      <c r="O37" s="973"/>
      <c r="P37" s="734"/>
      <c r="Q37" s="777"/>
      <c r="R37" s="973"/>
      <c r="S37" s="734"/>
      <c r="T37" s="777"/>
      <c r="U37" s="973"/>
      <c r="V37" s="734"/>
      <c r="W37" s="777"/>
      <c r="X37" s="253"/>
      <c r="Z37" s="255"/>
    </row>
    <row r="38" spans="1:27" ht="14.1" customHeight="1" x14ac:dyDescent="0.2">
      <c r="A38" s="1297" t="s">
        <v>221</v>
      </c>
      <c r="B38" s="1293"/>
      <c r="E38" s="734"/>
      <c r="F38" s="973"/>
      <c r="G38" s="734"/>
      <c r="H38" s="734"/>
      <c r="I38" s="973"/>
      <c r="J38" s="734"/>
      <c r="K38" s="734"/>
      <c r="L38" s="973"/>
      <c r="M38" s="734"/>
      <c r="N38" s="734"/>
      <c r="O38" s="973"/>
      <c r="P38" s="734"/>
      <c r="Q38" s="734"/>
      <c r="R38" s="973"/>
      <c r="S38" s="734"/>
      <c r="T38" s="734"/>
      <c r="U38" s="973"/>
      <c r="V38" s="734"/>
      <c r="W38" s="734"/>
      <c r="X38" s="839"/>
    </row>
    <row r="39" spans="1:27" ht="12" customHeight="1" x14ac:dyDescent="0.2">
      <c r="A39" s="1308" t="s">
        <v>207</v>
      </c>
      <c r="B39" s="1308"/>
      <c r="E39" s="783">
        <v>4</v>
      </c>
      <c r="F39" s="971"/>
      <c r="G39" s="893"/>
      <c r="H39" s="783">
        <v>0</v>
      </c>
      <c r="I39" s="971"/>
      <c r="J39" s="978"/>
      <c r="K39" s="783">
        <v>0</v>
      </c>
      <c r="L39" s="971"/>
      <c r="M39" s="893"/>
      <c r="N39" s="783">
        <v>0</v>
      </c>
      <c r="O39" s="971"/>
      <c r="P39" s="893"/>
      <c r="Q39" s="783">
        <v>1</v>
      </c>
      <c r="R39" s="971"/>
      <c r="S39" s="893"/>
      <c r="T39" s="783">
        <v>0</v>
      </c>
      <c r="U39" s="971"/>
      <c r="V39" s="893"/>
      <c r="W39" s="783">
        <v>5</v>
      </c>
      <c r="X39" s="141"/>
      <c r="Z39" s="129">
        <v>4</v>
      </c>
    </row>
    <row r="40" spans="1:27" ht="12" customHeight="1" x14ac:dyDescent="0.2">
      <c r="A40" s="1308" t="s">
        <v>205</v>
      </c>
      <c r="B40" s="1308"/>
      <c r="E40" s="659">
        <v>4</v>
      </c>
      <c r="F40" s="895"/>
      <c r="G40" s="895"/>
      <c r="H40" s="659">
        <v>0</v>
      </c>
      <c r="I40" s="895"/>
      <c r="J40" s="895"/>
      <c r="K40" s="659">
        <v>0</v>
      </c>
      <c r="L40" s="895"/>
      <c r="M40" s="895"/>
      <c r="N40" s="659">
        <v>0</v>
      </c>
      <c r="O40" s="895"/>
      <c r="P40" s="895"/>
      <c r="Q40" s="659">
        <v>2</v>
      </c>
      <c r="R40" s="895"/>
      <c r="S40" s="895"/>
      <c r="T40" s="659">
        <v>0</v>
      </c>
      <c r="U40" s="895"/>
      <c r="V40" s="895"/>
      <c r="W40" s="659">
        <v>6</v>
      </c>
      <c r="X40" s="131"/>
      <c r="Z40" s="154">
        <v>2</v>
      </c>
    </row>
    <row r="41" spans="1:27" ht="12" customHeight="1" x14ac:dyDescent="0.2">
      <c r="A41" s="1308" t="s">
        <v>222</v>
      </c>
      <c r="B41" s="1308"/>
      <c r="E41" s="660">
        <v>175</v>
      </c>
      <c r="F41" s="895"/>
      <c r="G41" s="895"/>
      <c r="H41" s="660">
        <v>0</v>
      </c>
      <c r="I41" s="895"/>
      <c r="J41" s="895"/>
      <c r="K41" s="660">
        <v>0</v>
      </c>
      <c r="L41" s="895"/>
      <c r="M41" s="895"/>
      <c r="N41" s="660">
        <v>0</v>
      </c>
      <c r="O41" s="895"/>
      <c r="P41" s="895"/>
      <c r="Q41" s="660">
        <v>117</v>
      </c>
      <c r="R41" s="895"/>
      <c r="S41" s="895"/>
      <c r="T41" s="660">
        <v>0</v>
      </c>
      <c r="U41" s="895"/>
      <c r="V41" s="895"/>
      <c r="W41" s="660">
        <v>292</v>
      </c>
      <c r="X41" s="136"/>
      <c r="Z41" s="155">
        <v>384</v>
      </c>
    </row>
    <row r="42" spans="1:27" ht="12" customHeight="1" x14ac:dyDescent="0.2">
      <c r="A42" s="1303" t="s">
        <v>204</v>
      </c>
      <c r="B42" s="1303"/>
      <c r="E42" s="933">
        <v>183</v>
      </c>
      <c r="F42" s="895"/>
      <c r="G42" s="895"/>
      <c r="H42" s="933">
        <v>0</v>
      </c>
      <c r="I42" s="895"/>
      <c r="J42" s="895"/>
      <c r="K42" s="933">
        <v>0</v>
      </c>
      <c r="L42" s="895"/>
      <c r="M42" s="895"/>
      <c r="N42" s="933">
        <v>0</v>
      </c>
      <c r="O42" s="895"/>
      <c r="P42" s="895"/>
      <c r="Q42" s="933">
        <v>120</v>
      </c>
      <c r="R42" s="895"/>
      <c r="S42" s="895"/>
      <c r="T42" s="933">
        <v>0</v>
      </c>
      <c r="U42" s="895"/>
      <c r="V42" s="895"/>
      <c r="W42" s="933">
        <v>303</v>
      </c>
      <c r="X42" s="136"/>
      <c r="Z42" s="138">
        <v>390</v>
      </c>
    </row>
    <row r="43" spans="1:27" ht="12" customHeight="1" x14ac:dyDescent="0.2">
      <c r="A43" s="1303" t="s">
        <v>225</v>
      </c>
      <c r="B43" s="1303"/>
      <c r="E43" s="660">
        <v>-23</v>
      </c>
      <c r="F43" s="895"/>
      <c r="G43" s="895"/>
      <c r="H43" s="660">
        <v>0</v>
      </c>
      <c r="I43" s="895"/>
      <c r="J43" s="895"/>
      <c r="K43" s="660">
        <v>0</v>
      </c>
      <c r="L43" s="895"/>
      <c r="M43" s="895"/>
      <c r="N43" s="660">
        <v>0</v>
      </c>
      <c r="O43" s="895"/>
      <c r="P43" s="895"/>
      <c r="Q43" s="660">
        <v>-13</v>
      </c>
      <c r="R43" s="895"/>
      <c r="S43" s="895"/>
      <c r="T43" s="660">
        <v>0</v>
      </c>
      <c r="U43" s="895"/>
      <c r="V43" s="895"/>
      <c r="W43" s="660">
        <v>-36</v>
      </c>
      <c r="X43" s="136"/>
      <c r="Z43" s="158">
        <v>-33</v>
      </c>
    </row>
    <row r="44" spans="1:27" ht="12" customHeight="1" thickBot="1" x14ac:dyDescent="0.25">
      <c r="A44" s="1296" t="s">
        <v>223</v>
      </c>
      <c r="B44" s="1296"/>
      <c r="E44" s="797">
        <v>160</v>
      </c>
      <c r="F44" s="971"/>
      <c r="G44" s="893"/>
      <c r="H44" s="797">
        <v>0</v>
      </c>
      <c r="I44" s="971"/>
      <c r="J44" s="978"/>
      <c r="K44" s="797">
        <v>0</v>
      </c>
      <c r="L44" s="971"/>
      <c r="M44" s="893"/>
      <c r="N44" s="797">
        <v>0</v>
      </c>
      <c r="O44" s="971"/>
      <c r="P44" s="893"/>
      <c r="Q44" s="797">
        <v>107</v>
      </c>
      <c r="R44" s="971"/>
      <c r="S44" s="893"/>
      <c r="T44" s="797">
        <v>0</v>
      </c>
      <c r="U44" s="971"/>
      <c r="V44" s="893"/>
      <c r="W44" s="797">
        <v>267</v>
      </c>
      <c r="X44" s="157"/>
      <c r="Z44" s="268">
        <v>357</v>
      </c>
    </row>
    <row r="45" spans="1:27" ht="12" customHeight="1" thickTop="1" x14ac:dyDescent="0.2">
      <c r="A45" s="1293"/>
      <c r="B45" s="1293"/>
      <c r="E45" s="777"/>
      <c r="F45" s="973"/>
      <c r="G45" s="734"/>
      <c r="H45" s="777"/>
      <c r="I45" s="973"/>
      <c r="J45" s="734"/>
      <c r="K45" s="777"/>
      <c r="L45" s="973"/>
      <c r="M45" s="734"/>
      <c r="N45" s="777"/>
      <c r="O45" s="973"/>
      <c r="P45" s="734"/>
      <c r="Q45" s="777"/>
      <c r="R45" s="973"/>
      <c r="S45" s="734"/>
      <c r="T45" s="777"/>
      <c r="U45" s="973"/>
      <c r="V45" s="734"/>
      <c r="W45" s="777"/>
      <c r="X45" s="253"/>
      <c r="Z45" s="237"/>
    </row>
    <row r="46" spans="1:27" ht="14.1" customHeight="1" x14ac:dyDescent="0.2">
      <c r="A46" s="1297" t="s">
        <v>226</v>
      </c>
      <c r="B46" s="1293"/>
      <c r="E46" s="1027">
        <v>7.0248417655676896</v>
      </c>
      <c r="F46" s="974" t="s">
        <v>256</v>
      </c>
      <c r="G46" s="975"/>
      <c r="H46" s="979" t="s">
        <v>200</v>
      </c>
      <c r="I46" s="974"/>
      <c r="J46" s="975"/>
      <c r="K46" s="979" t="s">
        <v>200</v>
      </c>
      <c r="L46" s="974"/>
      <c r="M46" s="975"/>
      <c r="N46" s="979" t="s">
        <v>200</v>
      </c>
      <c r="O46" s="974"/>
      <c r="P46" s="975"/>
      <c r="Q46" s="1121">
        <v>6.1523420846793799</v>
      </c>
      <c r="R46" s="974" t="s">
        <v>256</v>
      </c>
      <c r="S46" s="975"/>
      <c r="T46" s="979" t="s">
        <v>200</v>
      </c>
      <c r="U46" s="974"/>
      <c r="V46" s="975"/>
      <c r="W46" s="1121">
        <v>6.6463484776374901</v>
      </c>
      <c r="X46" s="980"/>
      <c r="Y46" s="976" t="s">
        <v>256</v>
      </c>
      <c r="Z46" s="1123">
        <v>9.5</v>
      </c>
      <c r="AA46" s="976" t="s">
        <v>256</v>
      </c>
    </row>
    <row r="47" spans="1:27" ht="12" customHeight="1" x14ac:dyDescent="0.2">
      <c r="A47" s="1293"/>
      <c r="B47" s="1293"/>
      <c r="E47" s="734"/>
      <c r="F47" s="973"/>
      <c r="G47" s="734"/>
      <c r="H47" s="734"/>
      <c r="I47" s="973"/>
      <c r="J47" s="734"/>
      <c r="K47" s="734"/>
      <c r="L47" s="973"/>
      <c r="M47" s="734"/>
      <c r="N47" s="734"/>
      <c r="O47" s="973"/>
      <c r="P47" s="734"/>
      <c r="Q47" s="734"/>
      <c r="R47" s="973"/>
      <c r="S47" s="734"/>
      <c r="T47" s="734"/>
      <c r="U47" s="973"/>
      <c r="V47" s="734"/>
      <c r="W47" s="734"/>
      <c r="X47" s="839"/>
    </row>
    <row r="48" spans="1:27" ht="23.25" customHeight="1" x14ac:dyDescent="0.2">
      <c r="A48" s="1297" t="s">
        <v>232</v>
      </c>
      <c r="B48" s="1293"/>
      <c r="E48" s="734"/>
      <c r="F48" s="973"/>
      <c r="G48" s="734"/>
      <c r="H48" s="734"/>
      <c r="I48" s="973"/>
      <c r="J48" s="734"/>
      <c r="K48" s="734"/>
      <c r="L48" s="973"/>
      <c r="M48" s="734"/>
      <c r="N48" s="734"/>
      <c r="O48" s="973"/>
      <c r="P48" s="734"/>
      <c r="Q48" s="734"/>
      <c r="R48" s="973"/>
      <c r="S48" s="734"/>
      <c r="T48" s="734"/>
      <c r="U48" s="973"/>
      <c r="V48" s="734"/>
      <c r="W48" s="734"/>
      <c r="X48" s="839"/>
    </row>
    <row r="49" spans="1:26" ht="12" customHeight="1" x14ac:dyDescent="0.2">
      <c r="A49" s="1308" t="s">
        <v>208</v>
      </c>
      <c r="B49" s="1308"/>
      <c r="E49" s="783">
        <v>-1</v>
      </c>
      <c r="F49" s="971"/>
      <c r="G49" s="978"/>
      <c r="H49" s="783">
        <v>0</v>
      </c>
      <c r="I49" s="971"/>
      <c r="J49" s="978"/>
      <c r="K49" s="783">
        <v>0</v>
      </c>
      <c r="L49" s="971"/>
      <c r="M49" s="978"/>
      <c r="N49" s="783">
        <v>0</v>
      </c>
      <c r="O49" s="971"/>
      <c r="P49" s="978"/>
      <c r="Q49" s="783">
        <v>-2</v>
      </c>
      <c r="R49" s="971"/>
      <c r="S49" s="978"/>
      <c r="T49" s="783">
        <v>0</v>
      </c>
      <c r="U49" s="971"/>
      <c r="V49" s="978"/>
      <c r="W49" s="783">
        <v>-3</v>
      </c>
      <c r="X49" s="141"/>
      <c r="Z49" s="129">
        <v>-1</v>
      </c>
    </row>
    <row r="50" spans="1:26" ht="12" customHeight="1" x14ac:dyDescent="0.2">
      <c r="A50" s="1308" t="s">
        <v>209</v>
      </c>
      <c r="B50" s="1308"/>
      <c r="E50" s="659">
        <v>60</v>
      </c>
      <c r="F50" s="895"/>
      <c r="G50" s="895"/>
      <c r="H50" s="659">
        <v>0</v>
      </c>
      <c r="I50" s="895"/>
      <c r="J50" s="895"/>
      <c r="K50" s="659">
        <v>0</v>
      </c>
      <c r="L50" s="895"/>
      <c r="M50" s="895"/>
      <c r="N50" s="659">
        <v>0</v>
      </c>
      <c r="O50" s="895"/>
      <c r="P50" s="895"/>
      <c r="Q50" s="659">
        <v>0</v>
      </c>
      <c r="R50" s="895"/>
      <c r="S50" s="895"/>
      <c r="T50" s="659">
        <v>0</v>
      </c>
      <c r="U50" s="895"/>
      <c r="V50" s="895"/>
      <c r="W50" s="659">
        <v>60</v>
      </c>
      <c r="X50" s="131"/>
      <c r="Z50" s="154">
        <v>-1</v>
      </c>
    </row>
    <row r="51" spans="1:26" ht="12" customHeight="1" x14ac:dyDescent="0.2">
      <c r="A51" s="1308" t="s">
        <v>210</v>
      </c>
      <c r="B51" s="1308"/>
      <c r="E51" s="659">
        <v>12</v>
      </c>
      <c r="F51" s="895"/>
      <c r="G51" s="895"/>
      <c r="H51" s="659">
        <v>0</v>
      </c>
      <c r="I51" s="895"/>
      <c r="J51" s="895"/>
      <c r="K51" s="659">
        <v>0</v>
      </c>
      <c r="L51" s="895"/>
      <c r="M51" s="895"/>
      <c r="N51" s="659">
        <v>0</v>
      </c>
      <c r="O51" s="895"/>
      <c r="P51" s="895"/>
      <c r="Q51" s="659">
        <v>15</v>
      </c>
      <c r="R51" s="895"/>
      <c r="S51" s="895"/>
      <c r="T51" s="659">
        <v>0</v>
      </c>
      <c r="U51" s="895"/>
      <c r="V51" s="895"/>
      <c r="W51" s="659">
        <v>27</v>
      </c>
      <c r="X51" s="131"/>
      <c r="Z51" s="154">
        <v>19</v>
      </c>
    </row>
    <row r="52" spans="1:26" ht="12" customHeight="1" x14ac:dyDescent="0.2">
      <c r="A52" s="1308" t="s">
        <v>211</v>
      </c>
      <c r="B52" s="1308"/>
      <c r="E52" s="660">
        <v>6</v>
      </c>
      <c r="F52" s="895"/>
      <c r="G52" s="895"/>
      <c r="H52" s="660">
        <v>0</v>
      </c>
      <c r="I52" s="895"/>
      <c r="J52" s="895"/>
      <c r="K52" s="660">
        <v>0</v>
      </c>
      <c r="L52" s="895"/>
      <c r="M52" s="895"/>
      <c r="N52" s="660">
        <v>0</v>
      </c>
      <c r="O52" s="895"/>
      <c r="P52" s="895"/>
      <c r="Q52" s="660">
        <v>4</v>
      </c>
      <c r="R52" s="895"/>
      <c r="S52" s="895"/>
      <c r="T52" s="660">
        <v>0</v>
      </c>
      <c r="U52" s="895"/>
      <c r="V52" s="895"/>
      <c r="W52" s="660">
        <v>10</v>
      </c>
      <c r="X52" s="136"/>
      <c r="Z52" s="155">
        <v>11</v>
      </c>
    </row>
    <row r="53" spans="1:26" ht="12" customHeight="1" thickBot="1" x14ac:dyDescent="0.25">
      <c r="A53" s="1303" t="s">
        <v>150</v>
      </c>
      <c r="B53" s="1303"/>
      <c r="E53" s="797">
        <v>77</v>
      </c>
      <c r="F53" s="971"/>
      <c r="G53" s="893"/>
      <c r="H53" s="797">
        <v>0</v>
      </c>
      <c r="I53" s="971"/>
      <c r="J53" s="978"/>
      <c r="K53" s="797">
        <v>0</v>
      </c>
      <c r="L53" s="971"/>
      <c r="M53" s="978"/>
      <c r="N53" s="797">
        <v>0</v>
      </c>
      <c r="O53" s="971"/>
      <c r="P53" s="893"/>
      <c r="Q53" s="797">
        <v>17</v>
      </c>
      <c r="R53" s="971"/>
      <c r="S53" s="893"/>
      <c r="T53" s="797">
        <v>0</v>
      </c>
      <c r="U53" s="971"/>
      <c r="V53" s="893"/>
      <c r="W53" s="797">
        <v>94</v>
      </c>
      <c r="X53" s="157"/>
      <c r="Z53" s="156">
        <v>28</v>
      </c>
    </row>
    <row r="54" spans="1:26" ht="12" customHeight="1" thickTop="1" x14ac:dyDescent="0.2">
      <c r="E54" s="237"/>
      <c r="H54" s="237"/>
      <c r="K54" s="237"/>
      <c r="N54" s="237"/>
      <c r="Q54" s="237"/>
      <c r="T54" s="237"/>
      <c r="W54" s="237"/>
      <c r="X54" s="237"/>
    </row>
    <row r="55" spans="1:26" ht="12" customHeight="1" x14ac:dyDescent="0.2">
      <c r="Y55" s="833"/>
    </row>
    <row r="56" spans="1:26" ht="12" customHeight="1" x14ac:dyDescent="0.2">
      <c r="A56" s="258" t="s">
        <v>346</v>
      </c>
      <c r="B56" s="1377" t="s">
        <v>227</v>
      </c>
      <c r="C56" s="1377"/>
      <c r="D56" s="1377"/>
      <c r="E56" s="1377"/>
      <c r="F56" s="1377"/>
      <c r="G56" s="1377"/>
      <c r="H56" s="1377"/>
      <c r="I56" s="1377"/>
      <c r="J56" s="1377"/>
      <c r="K56" s="1377"/>
      <c r="L56" s="1377"/>
      <c r="M56" s="1377"/>
      <c r="N56" s="1377"/>
      <c r="O56" s="1377"/>
      <c r="P56" s="1377"/>
      <c r="Q56" s="1377"/>
      <c r="R56" s="1377"/>
      <c r="S56" s="1377"/>
      <c r="T56" s="1377"/>
      <c r="U56" s="1377"/>
      <c r="V56" s="1377"/>
      <c r="W56" s="1377"/>
      <c r="X56" s="1377"/>
      <c r="Y56" s="1377"/>
      <c r="Z56" s="1377"/>
    </row>
    <row r="57" spans="1:26" ht="12" customHeight="1" x14ac:dyDescent="0.2">
      <c r="A57" s="258" t="s">
        <v>343</v>
      </c>
      <c r="B57" s="1377" t="s">
        <v>198</v>
      </c>
      <c r="C57" s="1377"/>
      <c r="D57" s="1377"/>
      <c r="E57" s="1377"/>
      <c r="F57" s="1377"/>
      <c r="G57" s="1377"/>
      <c r="H57" s="1377"/>
      <c r="I57" s="1377"/>
      <c r="J57" s="1377"/>
      <c r="K57" s="1377"/>
      <c r="L57" s="1377"/>
      <c r="M57" s="1377"/>
      <c r="N57" s="1377"/>
      <c r="O57" s="1377"/>
      <c r="P57" s="1377"/>
      <c r="Q57" s="1377"/>
      <c r="R57" s="1377"/>
      <c r="S57" s="1377"/>
      <c r="T57" s="1377"/>
      <c r="U57" s="1377"/>
      <c r="V57" s="1377"/>
      <c r="W57" s="1377"/>
      <c r="X57" s="1377"/>
      <c r="Y57" s="1377"/>
      <c r="Z57" s="1377"/>
    </row>
    <row r="58" spans="1:26" ht="12" customHeight="1" x14ac:dyDescent="0.2">
      <c r="A58" s="258" t="s">
        <v>345</v>
      </c>
      <c r="B58" s="1377" t="s">
        <v>228</v>
      </c>
      <c r="C58" s="1377"/>
      <c r="D58" s="1377"/>
      <c r="E58" s="1377"/>
      <c r="F58" s="1377"/>
      <c r="G58" s="1377"/>
      <c r="H58" s="1377"/>
      <c r="I58" s="1377"/>
      <c r="J58" s="1377"/>
      <c r="K58" s="1377"/>
      <c r="L58" s="1377"/>
      <c r="M58" s="1377"/>
      <c r="N58" s="1377"/>
      <c r="O58" s="1377"/>
      <c r="P58" s="1377"/>
      <c r="Q58" s="1377"/>
      <c r="R58" s="1377"/>
      <c r="S58" s="1377"/>
      <c r="T58" s="1377"/>
      <c r="U58" s="1377"/>
      <c r="V58" s="1377"/>
      <c r="W58" s="1377"/>
      <c r="X58" s="1377"/>
      <c r="Y58" s="1377"/>
      <c r="Z58" s="1377"/>
    </row>
    <row r="59" spans="1:26" ht="12" customHeight="1" x14ac:dyDescent="0.2">
      <c r="A59" s="258" t="s">
        <v>347</v>
      </c>
      <c r="B59" s="1377" t="s">
        <v>229</v>
      </c>
      <c r="C59" s="1377"/>
      <c r="D59" s="1377"/>
      <c r="E59" s="1377"/>
      <c r="F59" s="1377"/>
      <c r="G59" s="1377"/>
      <c r="H59" s="1377"/>
      <c r="I59" s="1377"/>
      <c r="J59" s="1377"/>
      <c r="K59" s="1377"/>
      <c r="L59" s="1377"/>
      <c r="M59" s="1377"/>
      <c r="N59" s="1377"/>
      <c r="O59" s="1377"/>
      <c r="P59" s="1377"/>
      <c r="Q59" s="1377"/>
      <c r="R59" s="1377"/>
      <c r="S59" s="1377"/>
      <c r="T59" s="1377"/>
      <c r="U59" s="1377"/>
      <c r="V59" s="1377"/>
      <c r="W59" s="1377"/>
      <c r="X59" s="1377"/>
      <c r="Y59" s="1377"/>
      <c r="Z59" s="1377"/>
    </row>
    <row r="60" spans="1:26" ht="15.75" customHeight="1" x14ac:dyDescent="0.2">
      <c r="A60" s="258" t="s">
        <v>348</v>
      </c>
      <c r="B60" s="1377" t="s">
        <v>230</v>
      </c>
      <c r="C60" s="1377"/>
      <c r="D60" s="1377"/>
      <c r="E60" s="1377"/>
      <c r="F60" s="1377"/>
      <c r="G60" s="1377"/>
      <c r="H60" s="1377"/>
      <c r="I60" s="1377"/>
      <c r="J60" s="1377"/>
      <c r="K60" s="1377"/>
      <c r="L60" s="1377"/>
      <c r="M60" s="1377"/>
      <c r="N60" s="1377"/>
      <c r="O60" s="1377"/>
      <c r="P60" s="1377"/>
      <c r="Q60" s="1377"/>
      <c r="R60" s="1377"/>
      <c r="S60" s="1377"/>
      <c r="T60" s="1377"/>
      <c r="U60" s="1377"/>
      <c r="V60" s="1377"/>
      <c r="W60" s="1377"/>
      <c r="X60" s="1377"/>
      <c r="Y60" s="1377"/>
      <c r="Z60" s="1377"/>
    </row>
    <row r="61" spans="1:26" ht="15.75" customHeight="1" x14ac:dyDescent="0.2"/>
    <row r="62" spans="1:26" ht="15.75" customHeight="1" x14ac:dyDescent="0.2"/>
    <row r="63" spans="1:26" ht="15.75" customHeight="1" x14ac:dyDescent="0.2"/>
    <row r="64" spans="1:26" ht="15.75" customHeight="1" x14ac:dyDescent="0.2"/>
  </sheetData>
  <mergeCells count="57">
    <mergeCell ref="B60:Z60"/>
    <mergeCell ref="A52:B52"/>
    <mergeCell ref="A53:B53"/>
    <mergeCell ref="B56:Z56"/>
    <mergeCell ref="B57:Z57"/>
    <mergeCell ref="B58:Z58"/>
    <mergeCell ref="B59:Z59"/>
    <mergeCell ref="A51:B51"/>
    <mergeCell ref="A42:B42"/>
    <mergeCell ref="A43:B43"/>
    <mergeCell ref="A44:B44"/>
    <mergeCell ref="A45:B45"/>
    <mergeCell ref="A46:B46"/>
    <mergeCell ref="A47:B47"/>
    <mergeCell ref="A48:B48"/>
    <mergeCell ref="A49:B49"/>
    <mergeCell ref="A50:B50"/>
    <mergeCell ref="A41:B41"/>
    <mergeCell ref="A30:B30"/>
    <mergeCell ref="A31:B31"/>
    <mergeCell ref="A32:B32"/>
    <mergeCell ref="A33:B33"/>
    <mergeCell ref="A34:B34"/>
    <mergeCell ref="A35:B35"/>
    <mergeCell ref="A36:B36"/>
    <mergeCell ref="A37:B37"/>
    <mergeCell ref="A38:B38"/>
    <mergeCell ref="A39:B39"/>
    <mergeCell ref="A40:B40"/>
    <mergeCell ref="A29:B29"/>
    <mergeCell ref="A20:B20"/>
    <mergeCell ref="A21:B21"/>
    <mergeCell ref="A22:B22"/>
    <mergeCell ref="A23:B23"/>
    <mergeCell ref="A24:B24"/>
    <mergeCell ref="A25:B25"/>
    <mergeCell ref="A26:B26"/>
    <mergeCell ref="A27:B27"/>
    <mergeCell ref="A28:B28"/>
    <mergeCell ref="A19:B19"/>
    <mergeCell ref="A8:B8"/>
    <mergeCell ref="A9:B9"/>
    <mergeCell ref="A10:B10"/>
    <mergeCell ref="A11:B11"/>
    <mergeCell ref="A12:B12"/>
    <mergeCell ref="A13:B13"/>
    <mergeCell ref="A14:B14"/>
    <mergeCell ref="A15:B15"/>
    <mergeCell ref="A16:B16"/>
    <mergeCell ref="A17:B17"/>
    <mergeCell ref="A18:B18"/>
    <mergeCell ref="A7:B7"/>
    <mergeCell ref="A1:Z1"/>
    <mergeCell ref="A2:Z2"/>
    <mergeCell ref="Z3:Z4"/>
    <mergeCell ref="A4:B4"/>
    <mergeCell ref="D4:W4"/>
  </mergeCells>
  <printOptions horizontalCentered="1"/>
  <pageMargins left="0.25" right="0.25" top="0.5" bottom="0.5" header="0.3" footer="0.3"/>
  <pageSetup scale="68" orientation="landscape" r:id="rId1"/>
  <headerFooter alignWithMargins="0">
    <oddFooter>&amp;L&amp;K0070C0The Allstate Corporation 2Q19 Supplement&amp;R&amp;A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6BFC3-72AD-43AC-8EC1-C9EE445C809D}">
  <sheetPr>
    <pageSetUpPr fitToPage="1"/>
  </sheetPr>
  <dimension ref="A1:AG64"/>
  <sheetViews>
    <sheetView zoomScaleNormal="100" workbookViewId="0">
      <selection sqref="A1:Z1"/>
    </sheetView>
  </sheetViews>
  <sheetFormatPr defaultColWidth="13.7109375" defaultRowHeight="12.75" x14ac:dyDescent="0.2"/>
  <cols>
    <col min="1" max="1" width="3" style="833" customWidth="1"/>
    <col min="2" max="2" width="28.28515625" style="833" customWidth="1"/>
    <col min="3" max="4" width="2.28515625" style="833" customWidth="1"/>
    <col min="5" max="5" width="10.85546875" style="833" customWidth="1"/>
    <col min="6" max="6" width="2.28515625" style="968" customWidth="1"/>
    <col min="7" max="7" width="2.28515625" style="833" customWidth="1"/>
    <col min="8" max="8" width="10.85546875" style="833" customWidth="1"/>
    <col min="9" max="9" width="2.28515625" style="968" customWidth="1"/>
    <col min="10" max="10" width="2.28515625" style="833" customWidth="1"/>
    <col min="11" max="11" width="10.85546875" style="833" customWidth="1"/>
    <col min="12" max="12" width="2.28515625" style="968" customWidth="1"/>
    <col min="13" max="13" width="2.28515625" style="833" customWidth="1"/>
    <col min="14" max="14" width="10.85546875" style="833" customWidth="1"/>
    <col min="15" max="15" width="2.28515625" style="968" customWidth="1"/>
    <col min="16" max="16" width="2.28515625" style="833" customWidth="1"/>
    <col min="17" max="17" width="10.85546875" style="833" customWidth="1"/>
    <col min="18" max="18" width="2.28515625" style="968" customWidth="1"/>
    <col min="19" max="19" width="2.28515625" style="833" customWidth="1"/>
    <col min="20" max="20" width="10.85546875" style="833" customWidth="1"/>
    <col min="21" max="21" width="2.28515625" style="968" customWidth="1"/>
    <col min="22" max="22" width="2.28515625" style="833" customWidth="1"/>
    <col min="23" max="23" width="10.28515625" style="833" customWidth="1"/>
    <col min="24" max="24" width="2.28515625" style="968" customWidth="1"/>
    <col min="25" max="25" width="2.28515625" style="833" customWidth="1"/>
    <col min="26" max="26" width="10.28515625" style="833" customWidth="1"/>
    <col min="27" max="27" width="2.28515625" style="968" customWidth="1"/>
    <col min="28" max="28" width="2.28515625" style="833" customWidth="1"/>
    <col min="29" max="29" width="10.85546875" style="833" customWidth="1"/>
    <col min="30" max="30" width="2.28515625" style="968" customWidth="1"/>
    <col min="31" max="31" width="2.28515625" style="833" customWidth="1"/>
    <col min="32" max="32" width="10.85546875" style="833" customWidth="1"/>
    <col min="33" max="33" width="2.28515625" style="968" customWidth="1"/>
    <col min="34" max="16384" width="13.7109375" style="833"/>
  </cols>
  <sheetData>
    <row r="1" spans="1:33" ht="13.5" x14ac:dyDescent="0.25">
      <c r="A1" s="1300" t="s">
        <v>6</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c r="AD1" s="833"/>
      <c r="AG1" s="833"/>
    </row>
    <row r="2" spans="1:33" ht="13.5" x14ac:dyDescent="0.25">
      <c r="A2" s="1300" t="s">
        <v>626</v>
      </c>
      <c r="B2" s="1293"/>
      <c r="C2" s="1293"/>
      <c r="D2" s="1293"/>
      <c r="E2" s="1293"/>
      <c r="F2" s="1293"/>
      <c r="G2" s="1293"/>
      <c r="H2" s="1293"/>
      <c r="I2" s="1293"/>
      <c r="J2" s="1293"/>
      <c r="K2" s="1293"/>
      <c r="L2" s="1293"/>
      <c r="M2" s="1293"/>
      <c r="N2" s="1293"/>
      <c r="O2" s="1293"/>
      <c r="P2" s="1293"/>
      <c r="Q2" s="1293"/>
      <c r="R2" s="1293"/>
      <c r="S2" s="1293"/>
      <c r="T2" s="1293"/>
      <c r="U2" s="1293"/>
      <c r="V2" s="1293"/>
      <c r="W2" s="1293"/>
      <c r="X2" s="1293"/>
      <c r="Y2" s="1293"/>
      <c r="Z2" s="1293"/>
      <c r="AD2" s="833"/>
      <c r="AG2" s="833"/>
    </row>
    <row r="3" spans="1:33" x14ac:dyDescent="0.2">
      <c r="AD3" s="833"/>
      <c r="AG3" s="833"/>
    </row>
    <row r="4" spans="1:33" ht="12.75" customHeight="1" x14ac:dyDescent="0.2">
      <c r="A4" s="1325" t="s">
        <v>47</v>
      </c>
      <c r="B4" s="1293"/>
      <c r="D4" s="1373" t="s">
        <v>275</v>
      </c>
      <c r="E4" s="1373"/>
      <c r="F4" s="1373"/>
      <c r="G4" s="1373"/>
      <c r="H4" s="1373"/>
      <c r="I4" s="1373"/>
      <c r="J4" s="1373"/>
      <c r="K4" s="1373"/>
      <c r="L4" s="1373"/>
      <c r="M4" s="1373"/>
      <c r="N4" s="1373"/>
      <c r="O4" s="1373"/>
      <c r="P4" s="1373"/>
      <c r="Q4" s="1373"/>
      <c r="R4" s="1373"/>
      <c r="S4" s="1373"/>
      <c r="T4" s="1373"/>
      <c r="U4" s="256"/>
      <c r="V4" s="256"/>
      <c r="W4" s="1373" t="s">
        <v>627</v>
      </c>
      <c r="X4" s="1293"/>
      <c r="Y4" s="1293"/>
      <c r="Z4" s="1293"/>
      <c r="AD4" s="833"/>
      <c r="AG4" s="833"/>
    </row>
    <row r="5" spans="1:33" x14ac:dyDescent="0.2">
      <c r="D5" s="263"/>
      <c r="E5" s="263"/>
      <c r="F5" s="981"/>
      <c r="G5" s="836"/>
      <c r="H5" s="836"/>
      <c r="I5" s="969"/>
      <c r="J5" s="836"/>
      <c r="K5" s="836"/>
      <c r="L5" s="969"/>
      <c r="M5" s="836"/>
      <c r="N5" s="836"/>
      <c r="O5" s="969"/>
      <c r="P5" s="263"/>
      <c r="Q5" s="263"/>
      <c r="R5" s="981"/>
      <c r="S5" s="836"/>
      <c r="T5" s="836"/>
      <c r="U5" s="982"/>
      <c r="V5" s="237"/>
      <c r="W5" s="836"/>
      <c r="X5" s="969"/>
      <c r="Y5" s="836"/>
      <c r="Z5" s="836"/>
      <c r="AD5" s="833"/>
      <c r="AG5" s="833"/>
    </row>
    <row r="6" spans="1:33" ht="25.9" customHeight="1" x14ac:dyDescent="0.2">
      <c r="D6" s="230"/>
      <c r="E6" s="264" t="s">
        <v>522</v>
      </c>
      <c r="F6" s="983"/>
      <c r="G6" s="231"/>
      <c r="H6" s="840" t="s">
        <v>339</v>
      </c>
      <c r="K6" s="233" t="s">
        <v>628</v>
      </c>
      <c r="N6" s="840" t="s">
        <v>340</v>
      </c>
      <c r="P6" s="230"/>
      <c r="Q6" s="264" t="s">
        <v>0</v>
      </c>
      <c r="R6" s="984"/>
      <c r="S6" s="837"/>
      <c r="T6" s="840" t="s">
        <v>1</v>
      </c>
      <c r="W6" s="233" t="s">
        <v>522</v>
      </c>
      <c r="Z6" s="233" t="s">
        <v>0</v>
      </c>
      <c r="AC6" s="267"/>
      <c r="AD6" s="833"/>
      <c r="AG6" s="833"/>
    </row>
    <row r="7" spans="1:33" ht="12" customHeight="1" x14ac:dyDescent="0.2">
      <c r="A7" s="1297" t="s">
        <v>334</v>
      </c>
      <c r="B7" s="1293"/>
      <c r="D7" s="234"/>
      <c r="E7" s="836"/>
      <c r="G7" s="234"/>
      <c r="H7" s="836"/>
      <c r="K7" s="836"/>
      <c r="N7" s="836"/>
      <c r="P7" s="234"/>
      <c r="Q7" s="836"/>
      <c r="R7" s="985"/>
      <c r="S7" s="237"/>
      <c r="T7" s="836"/>
      <c r="W7" s="836"/>
      <c r="Z7" s="836"/>
      <c r="AD7" s="833"/>
      <c r="AG7" s="833"/>
    </row>
    <row r="8" spans="1:33" ht="12" customHeight="1" x14ac:dyDescent="0.2">
      <c r="A8" s="1378" t="s">
        <v>629</v>
      </c>
      <c r="B8" s="1378"/>
      <c r="D8" s="234"/>
      <c r="G8" s="234"/>
      <c r="P8" s="234"/>
      <c r="R8" s="985"/>
      <c r="S8" s="237"/>
      <c r="AD8" s="833"/>
      <c r="AG8" s="833"/>
    </row>
    <row r="9" spans="1:33" ht="12" customHeight="1" x14ac:dyDescent="0.2">
      <c r="A9" s="1303" t="s">
        <v>335</v>
      </c>
      <c r="B9" s="1303"/>
      <c r="D9" s="234"/>
      <c r="E9" s="783">
        <v>5952</v>
      </c>
      <c r="F9" s="986"/>
      <c r="G9" s="987"/>
      <c r="H9" s="129">
        <v>5786</v>
      </c>
      <c r="I9" s="986"/>
      <c r="J9" s="130"/>
      <c r="K9" s="129">
        <v>5724</v>
      </c>
      <c r="L9" s="986"/>
      <c r="M9" s="130"/>
      <c r="N9" s="129">
        <v>5712</v>
      </c>
      <c r="O9" s="986"/>
      <c r="P9" s="987"/>
      <c r="Q9" s="129">
        <v>5585</v>
      </c>
      <c r="R9" s="988"/>
      <c r="S9" s="61"/>
      <c r="T9" s="129">
        <v>5437</v>
      </c>
      <c r="U9" s="986"/>
      <c r="V9" s="130"/>
      <c r="W9" s="783">
        <v>5952</v>
      </c>
      <c r="X9" s="986"/>
      <c r="Y9" s="130"/>
      <c r="Z9" s="129">
        <v>5585</v>
      </c>
      <c r="AD9" s="833"/>
      <c r="AG9" s="833"/>
    </row>
    <row r="10" spans="1:33" ht="12" customHeight="1" x14ac:dyDescent="0.2">
      <c r="A10" s="1303" t="s">
        <v>336</v>
      </c>
      <c r="B10" s="1303"/>
      <c r="D10" s="234"/>
      <c r="E10" s="660">
        <v>1033</v>
      </c>
      <c r="F10" s="989"/>
      <c r="G10" s="990"/>
      <c r="H10" s="155">
        <v>984</v>
      </c>
      <c r="I10" s="989"/>
      <c r="J10" s="139"/>
      <c r="K10" s="155">
        <v>1134</v>
      </c>
      <c r="L10" s="989"/>
      <c r="M10" s="139"/>
      <c r="N10" s="155">
        <v>1170</v>
      </c>
      <c r="O10" s="989"/>
      <c r="P10" s="990"/>
      <c r="Q10" s="155">
        <v>1207</v>
      </c>
      <c r="R10" s="991"/>
      <c r="S10" s="55"/>
      <c r="T10" s="155">
        <v>1212</v>
      </c>
      <c r="U10" s="989"/>
      <c r="V10" s="139"/>
      <c r="W10" s="660">
        <v>1033</v>
      </c>
      <c r="X10" s="989"/>
      <c r="Y10" s="139"/>
      <c r="Z10" s="155">
        <v>1207</v>
      </c>
      <c r="AD10" s="833"/>
      <c r="AG10" s="833"/>
    </row>
    <row r="11" spans="1:33" ht="12" customHeight="1" x14ac:dyDescent="0.2">
      <c r="A11" s="1296" t="s">
        <v>630</v>
      </c>
      <c r="B11" s="1296"/>
      <c r="D11" s="234"/>
      <c r="E11" s="933">
        <v>6985</v>
      </c>
      <c r="F11" s="989"/>
      <c r="G11" s="990"/>
      <c r="H11" s="138">
        <v>6770</v>
      </c>
      <c r="I11" s="989"/>
      <c r="J11" s="139"/>
      <c r="K11" s="138">
        <v>6858</v>
      </c>
      <c r="L11" s="989"/>
      <c r="M11" s="139"/>
      <c r="N11" s="138">
        <v>6882</v>
      </c>
      <c r="O11" s="989"/>
      <c r="P11" s="990"/>
      <c r="Q11" s="138">
        <v>6792</v>
      </c>
      <c r="R11" s="991"/>
      <c r="S11" s="55"/>
      <c r="T11" s="138">
        <v>6649</v>
      </c>
      <c r="U11" s="989"/>
      <c r="V11" s="139"/>
      <c r="W11" s="933">
        <v>6985</v>
      </c>
      <c r="X11" s="989"/>
      <c r="Y11" s="139"/>
      <c r="Z11" s="138">
        <v>6792</v>
      </c>
      <c r="AD11" s="833"/>
      <c r="AG11" s="833"/>
    </row>
    <row r="12" spans="1:33" ht="12" customHeight="1" x14ac:dyDescent="0.2">
      <c r="A12" s="1293"/>
      <c r="B12" s="1293"/>
      <c r="D12" s="234"/>
      <c r="E12" s="799"/>
      <c r="F12" s="989"/>
      <c r="G12" s="990"/>
      <c r="H12" s="139"/>
      <c r="I12" s="989"/>
      <c r="J12" s="139"/>
      <c r="K12" s="139"/>
      <c r="L12" s="989"/>
      <c r="M12" s="139"/>
      <c r="N12" s="139"/>
      <c r="O12" s="989"/>
      <c r="P12" s="990"/>
      <c r="Q12" s="139"/>
      <c r="R12" s="991"/>
      <c r="S12" s="55"/>
      <c r="T12" s="139"/>
      <c r="U12" s="989"/>
      <c r="V12" s="139"/>
      <c r="W12" s="799"/>
      <c r="X12" s="989"/>
      <c r="Y12" s="139"/>
      <c r="Z12" s="139"/>
      <c r="AD12" s="833"/>
      <c r="AG12" s="833"/>
    </row>
    <row r="13" spans="1:33" ht="12" customHeight="1" x14ac:dyDescent="0.2">
      <c r="A13" s="1378" t="s">
        <v>631</v>
      </c>
      <c r="B13" s="1378"/>
      <c r="D13" s="234"/>
      <c r="E13" s="799"/>
      <c r="F13" s="989"/>
      <c r="G13" s="990"/>
      <c r="H13" s="139"/>
      <c r="I13" s="989"/>
      <c r="J13" s="139"/>
      <c r="K13" s="139"/>
      <c r="L13" s="989"/>
      <c r="M13" s="139"/>
      <c r="N13" s="139"/>
      <c r="O13" s="989"/>
      <c r="P13" s="990"/>
      <c r="Q13" s="139"/>
      <c r="R13" s="991"/>
      <c r="S13" s="55"/>
      <c r="T13" s="139"/>
      <c r="U13" s="989"/>
      <c r="V13" s="139"/>
      <c r="W13" s="799"/>
      <c r="X13" s="989"/>
      <c r="Y13" s="139"/>
      <c r="Z13" s="139"/>
      <c r="AD13" s="833"/>
      <c r="AG13" s="833"/>
    </row>
    <row r="14" spans="1:33" ht="12" customHeight="1" x14ac:dyDescent="0.2">
      <c r="A14" s="1303" t="s">
        <v>337</v>
      </c>
      <c r="B14" s="1303"/>
      <c r="D14" s="234"/>
      <c r="E14" s="659">
        <v>355</v>
      </c>
      <c r="F14" s="989"/>
      <c r="G14" s="990"/>
      <c r="H14" s="154">
        <v>331</v>
      </c>
      <c r="I14" s="989"/>
      <c r="J14" s="139"/>
      <c r="K14" s="154">
        <v>343</v>
      </c>
      <c r="L14" s="989"/>
      <c r="M14" s="139"/>
      <c r="N14" s="154">
        <v>327</v>
      </c>
      <c r="O14" s="989"/>
      <c r="P14" s="990"/>
      <c r="Q14" s="154">
        <v>300</v>
      </c>
      <c r="R14" s="991"/>
      <c r="S14" s="55"/>
      <c r="T14" s="154">
        <v>249</v>
      </c>
      <c r="U14" s="989"/>
      <c r="V14" s="139"/>
      <c r="W14" s="659">
        <v>355</v>
      </c>
      <c r="X14" s="989"/>
      <c r="Y14" s="139"/>
      <c r="Z14" s="154">
        <v>300</v>
      </c>
      <c r="AD14" s="833"/>
      <c r="AG14" s="833"/>
    </row>
    <row r="15" spans="1:33" ht="12" customHeight="1" x14ac:dyDescent="0.2">
      <c r="A15" s="1303" t="s">
        <v>336</v>
      </c>
      <c r="B15" s="1303"/>
      <c r="D15" s="234"/>
      <c r="E15" s="660">
        <v>906</v>
      </c>
      <c r="F15" s="989"/>
      <c r="G15" s="990"/>
      <c r="H15" s="155">
        <v>808</v>
      </c>
      <c r="I15" s="989"/>
      <c r="J15" s="139"/>
      <c r="K15" s="155">
        <v>836</v>
      </c>
      <c r="L15" s="989"/>
      <c r="M15" s="139"/>
      <c r="N15" s="155">
        <v>829</v>
      </c>
      <c r="O15" s="989"/>
      <c r="P15" s="990"/>
      <c r="Q15" s="155">
        <v>816</v>
      </c>
      <c r="R15" s="991"/>
      <c r="S15" s="55"/>
      <c r="T15" s="155">
        <v>811</v>
      </c>
      <c r="U15" s="989"/>
      <c r="V15" s="139"/>
      <c r="W15" s="660">
        <v>906</v>
      </c>
      <c r="X15" s="989"/>
      <c r="Y15" s="139"/>
      <c r="Z15" s="155">
        <v>816</v>
      </c>
      <c r="AD15" s="833"/>
      <c r="AG15" s="833"/>
    </row>
    <row r="16" spans="1:33" ht="12" customHeight="1" x14ac:dyDescent="0.2">
      <c r="A16" s="1296" t="s">
        <v>632</v>
      </c>
      <c r="B16" s="1296"/>
      <c r="D16" s="234"/>
      <c r="E16" s="933">
        <v>1261</v>
      </c>
      <c r="F16" s="989"/>
      <c r="G16" s="990"/>
      <c r="H16" s="138">
        <v>1139</v>
      </c>
      <c r="I16" s="989"/>
      <c r="J16" s="139"/>
      <c r="K16" s="138">
        <v>1179</v>
      </c>
      <c r="L16" s="989"/>
      <c r="M16" s="139"/>
      <c r="N16" s="138">
        <v>1156</v>
      </c>
      <c r="O16" s="989"/>
      <c r="P16" s="990"/>
      <c r="Q16" s="138">
        <v>1116</v>
      </c>
      <c r="R16" s="991"/>
      <c r="S16" s="55"/>
      <c r="T16" s="138">
        <v>1060</v>
      </c>
      <c r="U16" s="989"/>
      <c r="V16" s="139"/>
      <c r="W16" s="933">
        <v>1261</v>
      </c>
      <c r="X16" s="989"/>
      <c r="Y16" s="139"/>
      <c r="Z16" s="138">
        <v>1116</v>
      </c>
      <c r="AD16" s="833"/>
      <c r="AG16" s="833"/>
    </row>
    <row r="17" spans="1:33" ht="12" customHeight="1" x14ac:dyDescent="0.2">
      <c r="A17" s="1293"/>
      <c r="B17" s="1293"/>
      <c r="D17" s="234"/>
      <c r="E17" s="799"/>
      <c r="F17" s="989"/>
      <c r="G17" s="990"/>
      <c r="H17" s="139"/>
      <c r="I17" s="989"/>
      <c r="J17" s="139"/>
      <c r="K17" s="139"/>
      <c r="L17" s="989"/>
      <c r="M17" s="139"/>
      <c r="N17" s="139"/>
      <c r="O17" s="989"/>
      <c r="P17" s="990"/>
      <c r="Q17" s="139"/>
      <c r="R17" s="991"/>
      <c r="S17" s="55"/>
      <c r="T17" s="139"/>
      <c r="U17" s="989"/>
      <c r="V17" s="139"/>
      <c r="W17" s="799"/>
      <c r="X17" s="989"/>
      <c r="Y17" s="139"/>
      <c r="Z17" s="139"/>
      <c r="AD17" s="833"/>
      <c r="AG17" s="833"/>
    </row>
    <row r="18" spans="1:33" ht="12" customHeight="1" x14ac:dyDescent="0.2">
      <c r="A18" s="1378" t="s">
        <v>150</v>
      </c>
      <c r="B18" s="1378"/>
      <c r="D18" s="234"/>
      <c r="E18" s="799"/>
      <c r="F18" s="989"/>
      <c r="G18" s="990"/>
      <c r="H18" s="139"/>
      <c r="I18" s="989"/>
      <c r="J18" s="139"/>
      <c r="K18" s="139"/>
      <c r="L18" s="989"/>
      <c r="M18" s="139"/>
      <c r="N18" s="139"/>
      <c r="O18" s="989"/>
      <c r="P18" s="990"/>
      <c r="Q18" s="139"/>
      <c r="R18" s="991"/>
      <c r="S18" s="55"/>
      <c r="T18" s="139"/>
      <c r="U18" s="989"/>
      <c r="V18" s="139"/>
      <c r="W18" s="799"/>
      <c r="X18" s="989"/>
      <c r="Y18" s="139"/>
      <c r="Z18" s="139"/>
      <c r="AD18" s="833"/>
      <c r="AG18" s="833"/>
    </row>
    <row r="19" spans="1:33" ht="12" customHeight="1" x14ac:dyDescent="0.2">
      <c r="A19" s="1303" t="s">
        <v>337</v>
      </c>
      <c r="B19" s="1303"/>
      <c r="D19" s="234"/>
      <c r="E19" s="659">
        <v>6307</v>
      </c>
      <c r="F19" s="989"/>
      <c r="G19" s="990"/>
      <c r="H19" s="154">
        <v>6117</v>
      </c>
      <c r="I19" s="989"/>
      <c r="J19" s="139"/>
      <c r="K19" s="154">
        <v>6067</v>
      </c>
      <c r="L19" s="989"/>
      <c r="M19" s="139"/>
      <c r="N19" s="154">
        <v>6039</v>
      </c>
      <c r="O19" s="989"/>
      <c r="P19" s="990"/>
      <c r="Q19" s="154">
        <v>5885</v>
      </c>
      <c r="R19" s="991"/>
      <c r="S19" s="55"/>
      <c r="T19" s="154">
        <v>5686</v>
      </c>
      <c r="U19" s="989"/>
      <c r="V19" s="139"/>
      <c r="W19" s="659">
        <v>6307</v>
      </c>
      <c r="X19" s="989"/>
      <c r="Y19" s="139"/>
      <c r="Z19" s="154">
        <v>5885</v>
      </c>
      <c r="AD19" s="833"/>
      <c r="AG19" s="833"/>
    </row>
    <row r="20" spans="1:33" ht="12" customHeight="1" x14ac:dyDescent="0.2">
      <c r="A20" s="1303" t="s">
        <v>336</v>
      </c>
      <c r="B20" s="1303"/>
      <c r="D20" s="234"/>
      <c r="E20" s="660">
        <v>1939</v>
      </c>
      <c r="F20" s="989"/>
      <c r="G20" s="990"/>
      <c r="H20" s="155">
        <v>1792</v>
      </c>
      <c r="I20" s="989"/>
      <c r="J20" s="139"/>
      <c r="K20" s="155">
        <v>1970</v>
      </c>
      <c r="L20" s="989"/>
      <c r="M20" s="139"/>
      <c r="N20" s="155">
        <v>1999</v>
      </c>
      <c r="O20" s="989"/>
      <c r="P20" s="990"/>
      <c r="Q20" s="155">
        <v>2023</v>
      </c>
      <c r="R20" s="991"/>
      <c r="S20" s="55"/>
      <c r="T20" s="155">
        <v>2023</v>
      </c>
      <c r="U20" s="989"/>
      <c r="V20" s="139"/>
      <c r="W20" s="660">
        <v>1939</v>
      </c>
      <c r="X20" s="989"/>
      <c r="Y20" s="139"/>
      <c r="Z20" s="155">
        <v>2023</v>
      </c>
      <c r="AD20" s="833"/>
      <c r="AG20" s="833"/>
    </row>
    <row r="21" spans="1:33" ht="12.95" customHeight="1" thickBot="1" x14ac:dyDescent="0.25">
      <c r="A21" s="1296" t="s">
        <v>633</v>
      </c>
      <c r="B21" s="1296"/>
      <c r="D21" s="234"/>
      <c r="E21" s="797">
        <v>8246</v>
      </c>
      <c r="F21" s="986"/>
      <c r="G21" s="987"/>
      <c r="H21" s="259">
        <v>7909</v>
      </c>
      <c r="I21" s="986"/>
      <c r="J21" s="130"/>
      <c r="K21" s="259">
        <v>8037</v>
      </c>
      <c r="L21" s="986"/>
      <c r="M21" s="130"/>
      <c r="N21" s="259">
        <v>8038</v>
      </c>
      <c r="O21" s="986"/>
      <c r="P21" s="987"/>
      <c r="Q21" s="259">
        <v>7908</v>
      </c>
      <c r="R21" s="988"/>
      <c r="S21" s="61"/>
      <c r="T21" s="156">
        <v>7709</v>
      </c>
      <c r="U21" s="986"/>
      <c r="V21" s="130"/>
      <c r="W21" s="705">
        <v>8246</v>
      </c>
      <c r="X21" s="986"/>
      <c r="Y21" s="130"/>
      <c r="Z21" s="156">
        <v>7908</v>
      </c>
      <c r="AD21" s="833"/>
      <c r="AG21" s="833"/>
    </row>
    <row r="22" spans="1:33" ht="12" customHeight="1" thickTop="1" x14ac:dyDescent="0.2">
      <c r="A22" s="1293"/>
      <c r="B22" s="1293"/>
      <c r="D22" s="234"/>
      <c r="E22" s="777"/>
      <c r="F22" s="992"/>
      <c r="G22" s="614"/>
      <c r="H22" s="253"/>
      <c r="I22" s="992"/>
      <c r="J22" s="839"/>
      <c r="K22" s="253"/>
      <c r="L22" s="992"/>
      <c r="M22" s="839"/>
      <c r="N22" s="253"/>
      <c r="O22" s="992"/>
      <c r="P22" s="614"/>
      <c r="Q22" s="253"/>
      <c r="R22" s="985"/>
      <c r="S22" s="237"/>
      <c r="T22" s="269"/>
      <c r="U22" s="992"/>
      <c r="V22" s="839"/>
      <c r="W22" s="727"/>
      <c r="X22" s="992"/>
      <c r="Y22" s="839"/>
      <c r="Z22" s="269"/>
      <c r="AD22" s="833"/>
      <c r="AG22" s="833"/>
    </row>
    <row r="23" spans="1:33" ht="12" customHeight="1" x14ac:dyDescent="0.2">
      <c r="A23" s="1297" t="s">
        <v>221</v>
      </c>
      <c r="B23" s="1293"/>
      <c r="D23" s="234"/>
      <c r="E23" s="734"/>
      <c r="F23" s="992"/>
      <c r="G23" s="614"/>
      <c r="H23" s="839"/>
      <c r="I23" s="992"/>
      <c r="J23" s="839"/>
      <c r="K23" s="839"/>
      <c r="L23" s="992"/>
      <c r="M23" s="839"/>
      <c r="N23" s="839"/>
      <c r="O23" s="992"/>
      <c r="P23" s="614"/>
      <c r="Q23" s="839"/>
      <c r="R23" s="985"/>
      <c r="S23" s="237"/>
      <c r="T23" s="839"/>
      <c r="U23" s="992"/>
      <c r="V23" s="839"/>
      <c r="W23" s="734"/>
      <c r="X23" s="992"/>
      <c r="Y23" s="839"/>
      <c r="Z23" s="839"/>
      <c r="AD23" s="833"/>
      <c r="AG23" s="833"/>
    </row>
    <row r="24" spans="1:33" ht="12" customHeight="1" x14ac:dyDescent="0.2">
      <c r="A24" s="1378" t="s">
        <v>629</v>
      </c>
      <c r="B24" s="1378"/>
      <c r="D24" s="234"/>
      <c r="E24" s="734"/>
      <c r="F24" s="992"/>
      <c r="G24" s="614"/>
      <c r="H24" s="839"/>
      <c r="I24" s="992"/>
      <c r="J24" s="839"/>
      <c r="K24" s="839"/>
      <c r="L24" s="992"/>
      <c r="M24" s="839"/>
      <c r="N24" s="839"/>
      <c r="O24" s="992"/>
      <c r="P24" s="614"/>
      <c r="Q24" s="839"/>
      <c r="R24" s="985"/>
      <c r="S24" s="237"/>
      <c r="T24" s="839"/>
      <c r="U24" s="992"/>
      <c r="V24" s="839"/>
      <c r="W24" s="734"/>
      <c r="X24" s="992"/>
      <c r="Y24" s="839"/>
      <c r="Z24" s="839"/>
      <c r="AD24" s="833"/>
      <c r="AG24" s="833"/>
    </row>
    <row r="25" spans="1:33" ht="12" customHeight="1" x14ac:dyDescent="0.2">
      <c r="A25" s="1303" t="s">
        <v>335</v>
      </c>
      <c r="B25" s="1303"/>
      <c r="D25" s="234"/>
      <c r="E25" s="783">
        <v>216</v>
      </c>
      <c r="F25" s="986"/>
      <c r="G25" s="987"/>
      <c r="H25" s="129">
        <v>-5</v>
      </c>
      <c r="I25" s="986"/>
      <c r="J25" s="130"/>
      <c r="K25" s="129">
        <v>130</v>
      </c>
      <c r="L25" s="986"/>
      <c r="M25" s="130"/>
      <c r="N25" s="129">
        <v>123</v>
      </c>
      <c r="O25" s="986"/>
      <c r="P25" s="987"/>
      <c r="Q25" s="129">
        <v>152</v>
      </c>
      <c r="R25" s="988"/>
      <c r="S25" s="61"/>
      <c r="T25" s="129">
        <v>177</v>
      </c>
      <c r="U25" s="986"/>
      <c r="V25" s="130"/>
      <c r="W25" s="783">
        <v>211</v>
      </c>
      <c r="X25" s="986"/>
      <c r="Y25" s="130"/>
      <c r="Z25" s="129">
        <v>329</v>
      </c>
      <c r="AD25" s="833"/>
      <c r="AG25" s="833"/>
    </row>
    <row r="26" spans="1:33" ht="12" customHeight="1" x14ac:dyDescent="0.2">
      <c r="A26" s="1303" t="s">
        <v>336</v>
      </c>
      <c r="B26" s="1303"/>
      <c r="D26" s="234"/>
      <c r="E26" s="660">
        <v>38</v>
      </c>
      <c r="F26" s="989"/>
      <c r="G26" s="990"/>
      <c r="H26" s="155">
        <v>12</v>
      </c>
      <c r="I26" s="989"/>
      <c r="J26" s="139"/>
      <c r="K26" s="155">
        <v>12</v>
      </c>
      <c r="L26" s="989"/>
      <c r="M26" s="139"/>
      <c r="N26" s="155">
        <v>87</v>
      </c>
      <c r="O26" s="989"/>
      <c r="P26" s="990"/>
      <c r="Q26" s="155">
        <v>21</v>
      </c>
      <c r="R26" s="991"/>
      <c r="S26" s="55"/>
      <c r="T26" s="155">
        <v>3</v>
      </c>
      <c r="U26" s="989"/>
      <c r="V26" s="139"/>
      <c r="W26" s="660">
        <v>50</v>
      </c>
      <c r="X26" s="989"/>
      <c r="Y26" s="139"/>
      <c r="Z26" s="155">
        <v>24</v>
      </c>
      <c r="AD26" s="833"/>
      <c r="AG26" s="833"/>
    </row>
    <row r="27" spans="1:33" ht="12" customHeight="1" x14ac:dyDescent="0.2">
      <c r="A27" s="1296" t="s">
        <v>634</v>
      </c>
      <c r="B27" s="1296"/>
      <c r="D27" s="234"/>
      <c r="E27" s="933">
        <v>254</v>
      </c>
      <c r="F27" s="989"/>
      <c r="G27" s="990"/>
      <c r="H27" s="138">
        <v>7</v>
      </c>
      <c r="I27" s="989"/>
      <c r="J27" s="139"/>
      <c r="K27" s="138">
        <v>142</v>
      </c>
      <c r="L27" s="989"/>
      <c r="M27" s="139"/>
      <c r="N27" s="138">
        <v>210</v>
      </c>
      <c r="O27" s="989"/>
      <c r="P27" s="990"/>
      <c r="Q27" s="138">
        <v>173</v>
      </c>
      <c r="R27" s="991"/>
      <c r="S27" s="55"/>
      <c r="T27" s="138">
        <v>180</v>
      </c>
      <c r="U27" s="989"/>
      <c r="V27" s="139"/>
      <c r="W27" s="933">
        <v>261</v>
      </c>
      <c r="X27" s="989"/>
      <c r="Y27" s="139"/>
      <c r="Z27" s="138">
        <v>353</v>
      </c>
      <c r="AD27" s="833"/>
      <c r="AG27" s="833"/>
    </row>
    <row r="28" spans="1:33" ht="12" customHeight="1" x14ac:dyDescent="0.2">
      <c r="A28" s="1293"/>
      <c r="B28" s="1293"/>
      <c r="D28" s="234"/>
      <c r="E28" s="895"/>
      <c r="F28" s="989"/>
      <c r="G28" s="990"/>
      <c r="H28" s="139"/>
      <c r="I28" s="989"/>
      <c r="J28" s="139"/>
      <c r="K28" s="139"/>
      <c r="L28" s="989"/>
      <c r="M28" s="139"/>
      <c r="N28" s="139"/>
      <c r="O28" s="989"/>
      <c r="P28" s="990"/>
      <c r="Q28" s="139"/>
      <c r="R28" s="991"/>
      <c r="S28" s="55"/>
      <c r="T28" s="139"/>
      <c r="U28" s="989"/>
      <c r="V28" s="139"/>
      <c r="W28" s="895"/>
      <c r="X28" s="989"/>
      <c r="Y28" s="139"/>
      <c r="Z28" s="139"/>
      <c r="AD28" s="833"/>
      <c r="AG28" s="833"/>
    </row>
    <row r="29" spans="1:33" ht="12" customHeight="1" x14ac:dyDescent="0.2">
      <c r="A29" s="1378" t="s">
        <v>631</v>
      </c>
      <c r="B29" s="1378"/>
      <c r="D29" s="234"/>
      <c r="E29" s="895"/>
      <c r="F29" s="989"/>
      <c r="G29" s="990"/>
      <c r="H29" s="139"/>
      <c r="I29" s="989"/>
      <c r="J29" s="139"/>
      <c r="K29" s="139"/>
      <c r="L29" s="989"/>
      <c r="M29" s="139"/>
      <c r="N29" s="139"/>
      <c r="O29" s="989"/>
      <c r="P29" s="990"/>
      <c r="Q29" s="139"/>
      <c r="R29" s="991"/>
      <c r="S29" s="55"/>
      <c r="T29" s="139"/>
      <c r="U29" s="989"/>
      <c r="V29" s="139"/>
      <c r="W29" s="895"/>
      <c r="X29" s="989"/>
      <c r="Y29" s="139"/>
      <c r="Z29" s="139"/>
      <c r="AD29" s="833"/>
      <c r="AG29" s="833"/>
    </row>
    <row r="30" spans="1:33" ht="12" customHeight="1" x14ac:dyDescent="0.2">
      <c r="A30" s="1303" t="s">
        <v>335</v>
      </c>
      <c r="B30" s="1303"/>
      <c r="D30" s="234"/>
      <c r="E30" s="659">
        <v>10</v>
      </c>
      <c r="F30" s="989"/>
      <c r="G30" s="990"/>
      <c r="H30" s="154">
        <v>3</v>
      </c>
      <c r="I30" s="989"/>
      <c r="J30" s="139"/>
      <c r="K30" s="154">
        <v>2</v>
      </c>
      <c r="L30" s="989"/>
      <c r="M30" s="139"/>
      <c r="N30" s="154">
        <v>1</v>
      </c>
      <c r="O30" s="989"/>
      <c r="P30" s="990"/>
      <c r="Q30" s="154">
        <v>4</v>
      </c>
      <c r="R30" s="991"/>
      <c r="S30" s="55"/>
      <c r="T30" s="154">
        <v>2</v>
      </c>
      <c r="U30" s="989"/>
      <c r="V30" s="139"/>
      <c r="W30" s="659">
        <v>13</v>
      </c>
      <c r="X30" s="989"/>
      <c r="Y30" s="139"/>
      <c r="Z30" s="154">
        <v>6</v>
      </c>
      <c r="AD30" s="833"/>
      <c r="AG30" s="833"/>
    </row>
    <row r="31" spans="1:33" ht="12" customHeight="1" x14ac:dyDescent="0.2">
      <c r="A31" s="1303" t="s">
        <v>336</v>
      </c>
      <c r="B31" s="1303"/>
      <c r="D31" s="234"/>
      <c r="E31" s="660">
        <v>15</v>
      </c>
      <c r="F31" s="989"/>
      <c r="G31" s="990"/>
      <c r="H31" s="155">
        <v>14</v>
      </c>
      <c r="I31" s="989"/>
      <c r="J31" s="139"/>
      <c r="K31" s="155">
        <v>17</v>
      </c>
      <c r="L31" s="989"/>
      <c r="M31" s="139"/>
      <c r="N31" s="155">
        <v>18</v>
      </c>
      <c r="O31" s="989"/>
      <c r="P31" s="990"/>
      <c r="Q31" s="155">
        <v>16</v>
      </c>
      <c r="R31" s="991"/>
      <c r="S31" s="55"/>
      <c r="T31" s="155">
        <v>15</v>
      </c>
      <c r="U31" s="989"/>
      <c r="V31" s="139"/>
      <c r="W31" s="660">
        <v>29</v>
      </c>
      <c r="X31" s="989"/>
      <c r="Y31" s="139"/>
      <c r="Z31" s="155">
        <v>31</v>
      </c>
      <c r="AD31" s="833"/>
      <c r="AG31" s="833"/>
    </row>
    <row r="32" spans="1:33" ht="12" customHeight="1" x14ac:dyDescent="0.2">
      <c r="A32" s="1296" t="s">
        <v>632</v>
      </c>
      <c r="B32" s="1296"/>
      <c r="D32" s="234"/>
      <c r="E32" s="933">
        <v>25</v>
      </c>
      <c r="F32" s="989"/>
      <c r="G32" s="990"/>
      <c r="H32" s="138">
        <v>17</v>
      </c>
      <c r="I32" s="989"/>
      <c r="J32" s="139"/>
      <c r="K32" s="138">
        <v>19</v>
      </c>
      <c r="L32" s="989"/>
      <c r="M32" s="139"/>
      <c r="N32" s="138">
        <v>19</v>
      </c>
      <c r="O32" s="989"/>
      <c r="P32" s="990"/>
      <c r="Q32" s="138">
        <v>20</v>
      </c>
      <c r="R32" s="991"/>
      <c r="S32" s="55"/>
      <c r="T32" s="138">
        <v>17</v>
      </c>
      <c r="U32" s="989"/>
      <c r="V32" s="139"/>
      <c r="W32" s="933">
        <v>42</v>
      </c>
      <c r="X32" s="989"/>
      <c r="Y32" s="139"/>
      <c r="Z32" s="138">
        <v>37</v>
      </c>
      <c r="AD32" s="833"/>
      <c r="AG32" s="833"/>
    </row>
    <row r="33" spans="1:33" ht="12" customHeight="1" x14ac:dyDescent="0.2">
      <c r="A33" s="1293"/>
      <c r="B33" s="1293"/>
      <c r="D33" s="234"/>
      <c r="E33" s="799"/>
      <c r="F33" s="989"/>
      <c r="G33" s="990"/>
      <c r="H33" s="139"/>
      <c r="I33" s="989"/>
      <c r="J33" s="139"/>
      <c r="K33" s="139"/>
      <c r="L33" s="989"/>
      <c r="M33" s="139"/>
      <c r="N33" s="139"/>
      <c r="O33" s="989"/>
      <c r="P33" s="990"/>
      <c r="Q33" s="139"/>
      <c r="R33" s="991"/>
      <c r="S33" s="55"/>
      <c r="T33" s="139"/>
      <c r="U33" s="989"/>
      <c r="V33" s="139"/>
      <c r="W33" s="799"/>
      <c r="X33" s="989"/>
      <c r="Y33" s="139"/>
      <c r="Z33" s="139"/>
      <c r="AD33" s="833"/>
      <c r="AG33" s="833"/>
    </row>
    <row r="34" spans="1:33" ht="12" customHeight="1" x14ac:dyDescent="0.2">
      <c r="A34" s="1378" t="s">
        <v>150</v>
      </c>
      <c r="B34" s="1378"/>
      <c r="D34" s="234"/>
      <c r="E34" s="799"/>
      <c r="F34" s="989"/>
      <c r="G34" s="990"/>
      <c r="H34" s="139"/>
      <c r="I34" s="989"/>
      <c r="J34" s="139"/>
      <c r="K34" s="139"/>
      <c r="L34" s="989"/>
      <c r="M34" s="139"/>
      <c r="N34" s="139"/>
      <c r="O34" s="989"/>
      <c r="P34" s="990"/>
      <c r="Q34" s="139"/>
      <c r="R34" s="991"/>
      <c r="S34" s="55"/>
      <c r="T34" s="139"/>
      <c r="U34" s="989"/>
      <c r="V34" s="139"/>
      <c r="W34" s="799"/>
      <c r="X34" s="989"/>
      <c r="Y34" s="139"/>
      <c r="Z34" s="139"/>
      <c r="AD34" s="833"/>
      <c r="AG34" s="833"/>
    </row>
    <row r="35" spans="1:33" ht="12" customHeight="1" x14ac:dyDescent="0.2">
      <c r="A35" s="1303" t="s">
        <v>335</v>
      </c>
      <c r="B35" s="1303"/>
      <c r="D35" s="234"/>
      <c r="E35" s="659">
        <v>226</v>
      </c>
      <c r="F35" s="989"/>
      <c r="G35" s="990"/>
      <c r="H35" s="154">
        <v>-2</v>
      </c>
      <c r="I35" s="989"/>
      <c r="J35" s="139"/>
      <c r="K35" s="154">
        <v>132</v>
      </c>
      <c r="L35" s="989"/>
      <c r="M35" s="139"/>
      <c r="N35" s="154">
        <v>124</v>
      </c>
      <c r="O35" s="989"/>
      <c r="P35" s="990"/>
      <c r="Q35" s="154">
        <v>156</v>
      </c>
      <c r="R35" s="991"/>
      <c r="S35" s="55"/>
      <c r="T35" s="154">
        <v>179</v>
      </c>
      <c r="U35" s="989"/>
      <c r="V35" s="139"/>
      <c r="W35" s="659">
        <v>224</v>
      </c>
      <c r="X35" s="989"/>
      <c r="Y35" s="139"/>
      <c r="Z35" s="154">
        <v>335</v>
      </c>
      <c r="AD35" s="833"/>
      <c r="AG35" s="833"/>
    </row>
    <row r="36" spans="1:33" ht="12" customHeight="1" x14ac:dyDescent="0.2">
      <c r="A36" s="1303" t="s">
        <v>336</v>
      </c>
      <c r="B36" s="1303"/>
      <c r="D36" s="234"/>
      <c r="E36" s="660">
        <v>53</v>
      </c>
      <c r="F36" s="989"/>
      <c r="G36" s="990"/>
      <c r="H36" s="155">
        <v>26</v>
      </c>
      <c r="I36" s="989"/>
      <c r="J36" s="139"/>
      <c r="K36" s="155">
        <v>29</v>
      </c>
      <c r="L36" s="989"/>
      <c r="M36" s="139"/>
      <c r="N36" s="155">
        <v>105</v>
      </c>
      <c r="O36" s="989"/>
      <c r="P36" s="990"/>
      <c r="Q36" s="155">
        <v>37</v>
      </c>
      <c r="R36" s="991"/>
      <c r="S36" s="55"/>
      <c r="T36" s="155">
        <v>18</v>
      </c>
      <c r="U36" s="989"/>
      <c r="V36" s="139"/>
      <c r="W36" s="660">
        <v>79</v>
      </c>
      <c r="X36" s="989"/>
      <c r="Y36" s="139"/>
      <c r="Z36" s="155">
        <v>55</v>
      </c>
      <c r="AD36" s="833"/>
      <c r="AG36" s="833"/>
    </row>
    <row r="37" spans="1:33" ht="12.95" customHeight="1" thickBot="1" x14ac:dyDescent="0.25">
      <c r="A37" s="1296" t="s">
        <v>633</v>
      </c>
      <c r="B37" s="1296"/>
      <c r="D37" s="234"/>
      <c r="E37" s="797">
        <v>279</v>
      </c>
      <c r="F37" s="986"/>
      <c r="G37" s="987"/>
      <c r="H37" s="259">
        <v>24</v>
      </c>
      <c r="I37" s="986"/>
      <c r="J37" s="130"/>
      <c r="K37" s="259">
        <v>161</v>
      </c>
      <c r="L37" s="986"/>
      <c r="M37" s="130"/>
      <c r="N37" s="259">
        <v>229</v>
      </c>
      <c r="O37" s="986"/>
      <c r="P37" s="987"/>
      <c r="Q37" s="259">
        <v>193</v>
      </c>
      <c r="R37" s="988"/>
      <c r="S37" s="61"/>
      <c r="T37" s="156">
        <v>197</v>
      </c>
      <c r="U37" s="986"/>
      <c r="V37" s="130"/>
      <c r="W37" s="705">
        <v>303</v>
      </c>
      <c r="X37" s="986"/>
      <c r="Y37" s="130"/>
      <c r="Z37" s="156">
        <v>390</v>
      </c>
      <c r="AD37" s="833"/>
      <c r="AG37" s="833"/>
    </row>
    <row r="38" spans="1:33" ht="12" customHeight="1" thickTop="1" x14ac:dyDescent="0.2">
      <c r="A38" s="1293"/>
      <c r="B38" s="1293"/>
      <c r="D38" s="234"/>
      <c r="E38" s="779"/>
      <c r="F38" s="986"/>
      <c r="G38" s="987"/>
      <c r="H38" s="190"/>
      <c r="I38" s="986"/>
      <c r="J38" s="130"/>
      <c r="K38" s="190"/>
      <c r="L38" s="986"/>
      <c r="M38" s="130"/>
      <c r="N38" s="190"/>
      <c r="O38" s="986"/>
      <c r="P38" s="987"/>
      <c r="Q38" s="190"/>
      <c r="R38" s="988"/>
      <c r="S38" s="61"/>
      <c r="T38" s="993"/>
      <c r="U38" s="986"/>
      <c r="V38" s="130"/>
      <c r="W38" s="994"/>
      <c r="X38" s="986"/>
      <c r="Y38" s="130"/>
      <c r="Z38" s="993"/>
      <c r="AD38" s="833"/>
      <c r="AG38" s="833"/>
    </row>
    <row r="39" spans="1:33" ht="12.95" customHeight="1" thickBot="1" x14ac:dyDescent="0.25">
      <c r="A39" s="1297" t="s">
        <v>225</v>
      </c>
      <c r="B39" s="1293"/>
      <c r="D39" s="234"/>
      <c r="E39" s="706">
        <v>-18</v>
      </c>
      <c r="F39" s="986"/>
      <c r="G39" s="987"/>
      <c r="H39" s="140">
        <v>-18</v>
      </c>
      <c r="I39" s="986"/>
      <c r="J39" s="130"/>
      <c r="K39" s="140">
        <v>-16</v>
      </c>
      <c r="L39" s="986"/>
      <c r="M39" s="130"/>
      <c r="N39" s="140">
        <v>-15</v>
      </c>
      <c r="O39" s="986"/>
      <c r="P39" s="987"/>
      <c r="Q39" s="140">
        <v>-17</v>
      </c>
      <c r="R39" s="988"/>
      <c r="S39" s="61"/>
      <c r="T39" s="140">
        <v>-16</v>
      </c>
      <c r="U39" s="986"/>
      <c r="V39" s="130"/>
      <c r="W39" s="706">
        <v>-36</v>
      </c>
      <c r="X39" s="986"/>
      <c r="Y39" s="130"/>
      <c r="Z39" s="140">
        <v>-33</v>
      </c>
      <c r="AD39" s="833"/>
      <c r="AG39" s="833"/>
    </row>
    <row r="40" spans="1:33" ht="12" customHeight="1" thickTop="1" x14ac:dyDescent="0.2">
      <c r="A40" s="1293"/>
      <c r="B40" s="1293"/>
      <c r="D40" s="234"/>
      <c r="E40" s="727"/>
      <c r="F40" s="992"/>
      <c r="G40" s="614"/>
      <c r="H40" s="269"/>
      <c r="I40" s="992"/>
      <c r="J40" s="839"/>
      <c r="K40" s="269"/>
      <c r="L40" s="992"/>
      <c r="M40" s="839"/>
      <c r="N40" s="269"/>
      <c r="O40" s="992"/>
      <c r="P40" s="614"/>
      <c r="Q40" s="269"/>
      <c r="R40" s="985"/>
      <c r="S40" s="237"/>
      <c r="T40" s="269"/>
      <c r="U40" s="992"/>
      <c r="V40" s="839"/>
      <c r="W40" s="727"/>
      <c r="X40" s="992"/>
      <c r="Y40" s="839"/>
      <c r="Z40" s="269"/>
      <c r="AD40" s="833"/>
      <c r="AG40" s="833"/>
    </row>
    <row r="41" spans="1:33" ht="12" customHeight="1" x14ac:dyDescent="0.2">
      <c r="A41" s="1297" t="s">
        <v>65</v>
      </c>
      <c r="B41" s="1293"/>
      <c r="D41" s="234"/>
      <c r="E41" s="734"/>
      <c r="F41" s="992"/>
      <c r="G41" s="614"/>
      <c r="H41" s="839"/>
      <c r="I41" s="992"/>
      <c r="J41" s="839"/>
      <c r="K41" s="839"/>
      <c r="L41" s="992"/>
      <c r="M41" s="839"/>
      <c r="N41" s="839"/>
      <c r="O41" s="992"/>
      <c r="P41" s="614"/>
      <c r="Q41" s="839"/>
      <c r="R41" s="985"/>
      <c r="S41" s="237"/>
      <c r="T41" s="839"/>
      <c r="U41" s="992"/>
      <c r="V41" s="839"/>
      <c r="W41" s="734"/>
      <c r="X41" s="992"/>
      <c r="Y41" s="839"/>
      <c r="Z41" s="839"/>
      <c r="AD41" s="833"/>
      <c r="AG41" s="833"/>
    </row>
    <row r="42" spans="1:33" ht="12" customHeight="1" x14ac:dyDescent="0.2">
      <c r="A42" s="1378" t="s">
        <v>629</v>
      </c>
      <c r="B42" s="1378"/>
      <c r="D42" s="234"/>
      <c r="E42" s="734"/>
      <c r="F42" s="992"/>
      <c r="G42" s="614"/>
      <c r="H42" s="839"/>
      <c r="I42" s="992"/>
      <c r="J42" s="839"/>
      <c r="K42" s="839"/>
      <c r="L42" s="992"/>
      <c r="M42" s="839"/>
      <c r="N42" s="839"/>
      <c r="O42" s="992"/>
      <c r="P42" s="614"/>
      <c r="Q42" s="839"/>
      <c r="R42" s="985"/>
      <c r="S42" s="237"/>
      <c r="T42" s="839"/>
      <c r="U42" s="992"/>
      <c r="V42" s="839"/>
      <c r="W42" s="734"/>
      <c r="X42" s="992"/>
      <c r="Y42" s="839"/>
      <c r="Z42" s="839"/>
      <c r="AD42" s="833"/>
      <c r="AG42" s="833"/>
    </row>
    <row r="43" spans="1:33" ht="12" customHeight="1" x14ac:dyDescent="0.2">
      <c r="A43" s="1303" t="s">
        <v>635</v>
      </c>
      <c r="B43" s="1303"/>
      <c r="D43" s="234"/>
      <c r="E43" s="783">
        <v>-3</v>
      </c>
      <c r="F43" s="986"/>
      <c r="G43" s="987"/>
      <c r="H43" s="129">
        <v>-3</v>
      </c>
      <c r="I43" s="986"/>
      <c r="J43" s="130"/>
      <c r="K43" s="129">
        <v>-3</v>
      </c>
      <c r="L43" s="986"/>
      <c r="M43" s="130"/>
      <c r="N43" s="141">
        <v>1</v>
      </c>
      <c r="O43" s="986"/>
      <c r="P43" s="987"/>
      <c r="Q43" s="141">
        <v>-1</v>
      </c>
      <c r="R43" s="988"/>
      <c r="S43" s="61"/>
      <c r="T43" s="141">
        <v>0</v>
      </c>
      <c r="U43" s="986"/>
      <c r="V43" s="130"/>
      <c r="W43" s="783">
        <v>-6</v>
      </c>
      <c r="X43" s="986"/>
      <c r="Y43" s="130"/>
      <c r="Z43" s="129">
        <v>-1</v>
      </c>
      <c r="AD43" s="833"/>
      <c r="AG43" s="833"/>
    </row>
    <row r="44" spans="1:33" ht="12" customHeight="1" x14ac:dyDescent="0.2">
      <c r="A44" s="1303" t="s">
        <v>336</v>
      </c>
      <c r="B44" s="1303"/>
      <c r="D44" s="234"/>
      <c r="E44" s="660">
        <v>1</v>
      </c>
      <c r="F44" s="989"/>
      <c r="G44" s="990"/>
      <c r="H44" s="133">
        <v>0</v>
      </c>
      <c r="I44" s="989"/>
      <c r="J44" s="139"/>
      <c r="K44" s="133">
        <v>0</v>
      </c>
      <c r="L44" s="989"/>
      <c r="M44" s="139"/>
      <c r="N44" s="133">
        <v>-2</v>
      </c>
      <c r="O44" s="989"/>
      <c r="P44" s="990"/>
      <c r="Q44" s="133">
        <v>0</v>
      </c>
      <c r="R44" s="991"/>
      <c r="S44" s="55"/>
      <c r="T44" s="133">
        <v>0</v>
      </c>
      <c r="U44" s="989"/>
      <c r="V44" s="139"/>
      <c r="W44" s="660">
        <v>1</v>
      </c>
      <c r="X44" s="989"/>
      <c r="Y44" s="139"/>
      <c r="Z44" s="133">
        <v>0</v>
      </c>
      <c r="AD44" s="833"/>
      <c r="AG44" s="833"/>
    </row>
    <row r="45" spans="1:33" ht="12" customHeight="1" x14ac:dyDescent="0.2">
      <c r="A45" s="1296" t="s">
        <v>634</v>
      </c>
      <c r="B45" s="1296"/>
      <c r="D45" s="234"/>
      <c r="E45" s="933">
        <v>-2</v>
      </c>
      <c r="F45" s="989"/>
      <c r="G45" s="990"/>
      <c r="H45" s="138">
        <v>-3</v>
      </c>
      <c r="I45" s="989"/>
      <c r="J45" s="139"/>
      <c r="K45" s="138">
        <v>-3</v>
      </c>
      <c r="L45" s="989"/>
      <c r="M45" s="139"/>
      <c r="N45" s="134">
        <v>-1</v>
      </c>
      <c r="O45" s="989"/>
      <c r="P45" s="990"/>
      <c r="Q45" s="134">
        <v>-1</v>
      </c>
      <c r="R45" s="991"/>
      <c r="S45" s="55"/>
      <c r="T45" s="134">
        <v>0</v>
      </c>
      <c r="U45" s="989"/>
      <c r="V45" s="139"/>
      <c r="W45" s="933">
        <v>-5</v>
      </c>
      <c r="X45" s="989"/>
      <c r="Y45" s="139"/>
      <c r="Z45" s="138">
        <v>-1</v>
      </c>
      <c r="AD45" s="833"/>
      <c r="AG45" s="833"/>
    </row>
    <row r="46" spans="1:33" ht="12" customHeight="1" x14ac:dyDescent="0.2">
      <c r="A46" s="1293"/>
      <c r="B46" s="1293"/>
      <c r="D46" s="234"/>
      <c r="E46" s="799"/>
      <c r="F46" s="989"/>
      <c r="G46" s="990"/>
      <c r="H46" s="139"/>
      <c r="I46" s="989"/>
      <c r="J46" s="139"/>
      <c r="K46" s="139"/>
      <c r="L46" s="989"/>
      <c r="M46" s="139"/>
      <c r="N46" s="139"/>
      <c r="O46" s="989"/>
      <c r="P46" s="990"/>
      <c r="Q46" s="139"/>
      <c r="R46" s="991"/>
      <c r="S46" s="55"/>
      <c r="T46" s="139"/>
      <c r="U46" s="989"/>
      <c r="V46" s="139"/>
      <c r="W46" s="799"/>
      <c r="X46" s="989"/>
      <c r="Y46" s="139"/>
      <c r="Z46" s="139"/>
      <c r="AD46" s="833"/>
      <c r="AG46" s="833"/>
    </row>
    <row r="47" spans="1:33" ht="12" customHeight="1" x14ac:dyDescent="0.2">
      <c r="A47" s="1378" t="s">
        <v>631</v>
      </c>
      <c r="B47" s="1378"/>
      <c r="D47" s="234"/>
      <c r="E47" s="799"/>
      <c r="F47" s="989"/>
      <c r="G47" s="990"/>
      <c r="H47" s="139"/>
      <c r="I47" s="989"/>
      <c r="J47" s="139"/>
      <c r="K47" s="139"/>
      <c r="L47" s="989"/>
      <c r="M47" s="139"/>
      <c r="N47" s="139"/>
      <c r="O47" s="989"/>
      <c r="P47" s="990"/>
      <c r="Q47" s="139"/>
      <c r="R47" s="991"/>
      <c r="S47" s="55"/>
      <c r="T47" s="139"/>
      <c r="U47" s="989"/>
      <c r="V47" s="139"/>
      <c r="W47" s="799"/>
      <c r="X47" s="989"/>
      <c r="Y47" s="139"/>
      <c r="Z47" s="139"/>
      <c r="AD47" s="833"/>
      <c r="AG47" s="833"/>
    </row>
    <row r="48" spans="1:33" ht="12" customHeight="1" x14ac:dyDescent="0.2">
      <c r="A48" s="1303" t="s">
        <v>635</v>
      </c>
      <c r="B48" s="1303"/>
      <c r="D48" s="234"/>
      <c r="E48" s="659">
        <v>8</v>
      </c>
      <c r="F48" s="989"/>
      <c r="G48" s="990"/>
      <c r="H48" s="154">
        <v>28</v>
      </c>
      <c r="I48" s="989"/>
      <c r="J48" s="139"/>
      <c r="K48" s="154">
        <v>18</v>
      </c>
      <c r="L48" s="989"/>
      <c r="M48" s="139"/>
      <c r="N48" s="154">
        <v>13</v>
      </c>
      <c r="O48" s="989"/>
      <c r="P48" s="990"/>
      <c r="Q48" s="154">
        <v>34</v>
      </c>
      <c r="R48" s="991"/>
      <c r="S48" s="55"/>
      <c r="T48" s="154">
        <v>-8</v>
      </c>
      <c r="U48" s="989"/>
      <c r="V48" s="139"/>
      <c r="W48" s="659">
        <v>36</v>
      </c>
      <c r="X48" s="989"/>
      <c r="Y48" s="139"/>
      <c r="Z48" s="154">
        <v>26</v>
      </c>
      <c r="AD48" s="833"/>
      <c r="AG48" s="833"/>
    </row>
    <row r="49" spans="1:33" ht="12" customHeight="1" x14ac:dyDescent="0.2">
      <c r="A49" s="1303" t="s">
        <v>336</v>
      </c>
      <c r="B49" s="1303"/>
      <c r="D49" s="234"/>
      <c r="E49" s="660">
        <v>31</v>
      </c>
      <c r="F49" s="989"/>
      <c r="G49" s="990"/>
      <c r="H49" s="155">
        <v>32</v>
      </c>
      <c r="I49" s="989"/>
      <c r="J49" s="139"/>
      <c r="K49" s="155">
        <v>13</v>
      </c>
      <c r="L49" s="989"/>
      <c r="M49" s="139"/>
      <c r="N49" s="133">
        <v>1</v>
      </c>
      <c r="O49" s="989"/>
      <c r="P49" s="990"/>
      <c r="Q49" s="133">
        <v>3</v>
      </c>
      <c r="R49" s="991"/>
      <c r="S49" s="55"/>
      <c r="T49" s="133">
        <v>0</v>
      </c>
      <c r="U49" s="989"/>
      <c r="V49" s="139"/>
      <c r="W49" s="660">
        <v>63</v>
      </c>
      <c r="X49" s="989"/>
      <c r="Y49" s="139"/>
      <c r="Z49" s="155">
        <v>3</v>
      </c>
      <c r="AD49" s="833"/>
      <c r="AG49" s="833"/>
    </row>
    <row r="50" spans="1:33" ht="12" customHeight="1" x14ac:dyDescent="0.2">
      <c r="A50" s="1296" t="s">
        <v>632</v>
      </c>
      <c r="B50" s="1296"/>
      <c r="D50" s="234"/>
      <c r="E50" s="933">
        <v>39</v>
      </c>
      <c r="F50" s="989"/>
      <c r="G50" s="990"/>
      <c r="H50" s="138">
        <v>60</v>
      </c>
      <c r="I50" s="989"/>
      <c r="J50" s="139"/>
      <c r="K50" s="138">
        <v>31</v>
      </c>
      <c r="L50" s="989"/>
      <c r="M50" s="139"/>
      <c r="N50" s="138">
        <v>14</v>
      </c>
      <c r="O50" s="989"/>
      <c r="P50" s="990"/>
      <c r="Q50" s="138">
        <v>37</v>
      </c>
      <c r="R50" s="991"/>
      <c r="S50" s="55"/>
      <c r="T50" s="138">
        <v>-8</v>
      </c>
      <c r="U50" s="989"/>
      <c r="V50" s="139"/>
      <c r="W50" s="933">
        <v>99</v>
      </c>
      <c r="X50" s="989"/>
      <c r="Y50" s="139"/>
      <c r="Z50" s="138">
        <v>29</v>
      </c>
      <c r="AD50" s="833"/>
      <c r="AG50" s="833"/>
    </row>
    <row r="51" spans="1:33" ht="12" customHeight="1" x14ac:dyDescent="0.2">
      <c r="A51" s="1293"/>
      <c r="B51" s="1293"/>
      <c r="D51" s="234"/>
      <c r="E51" s="799"/>
      <c r="F51" s="989"/>
      <c r="G51" s="990"/>
      <c r="H51" s="139"/>
      <c r="I51" s="989"/>
      <c r="J51" s="139"/>
      <c r="K51" s="139"/>
      <c r="L51" s="989"/>
      <c r="M51" s="139"/>
      <c r="N51" s="139"/>
      <c r="O51" s="989"/>
      <c r="P51" s="990"/>
      <c r="Q51" s="139"/>
      <c r="R51" s="991"/>
      <c r="S51" s="55"/>
      <c r="T51" s="139"/>
      <c r="U51" s="989"/>
      <c r="V51" s="139"/>
      <c r="W51" s="799"/>
      <c r="X51" s="989"/>
      <c r="Y51" s="139"/>
      <c r="Z51" s="139"/>
      <c r="AD51" s="833"/>
      <c r="AG51" s="833"/>
    </row>
    <row r="52" spans="1:33" ht="12" customHeight="1" x14ac:dyDescent="0.2">
      <c r="A52" s="1378" t="s">
        <v>150</v>
      </c>
      <c r="B52" s="1378"/>
      <c r="D52" s="234"/>
      <c r="E52" s="799"/>
      <c r="F52" s="989"/>
      <c r="G52" s="990"/>
      <c r="H52" s="139"/>
      <c r="I52" s="989"/>
      <c r="J52" s="139"/>
      <c r="K52" s="139"/>
      <c r="L52" s="989"/>
      <c r="M52" s="139"/>
      <c r="N52" s="139"/>
      <c r="O52" s="989"/>
      <c r="P52" s="990"/>
      <c r="Q52" s="139"/>
      <c r="R52" s="991"/>
      <c r="S52" s="55"/>
      <c r="T52" s="139"/>
      <c r="U52" s="989"/>
      <c r="V52" s="139"/>
      <c r="W52" s="799"/>
      <c r="X52" s="989"/>
      <c r="Y52" s="139"/>
      <c r="Z52" s="139"/>
      <c r="AD52" s="833"/>
      <c r="AG52" s="833"/>
    </row>
    <row r="53" spans="1:33" ht="12" customHeight="1" x14ac:dyDescent="0.2">
      <c r="A53" s="1303" t="s">
        <v>635</v>
      </c>
      <c r="B53" s="1303"/>
      <c r="D53" s="234"/>
      <c r="E53" s="659">
        <v>5</v>
      </c>
      <c r="F53" s="989"/>
      <c r="G53" s="990"/>
      <c r="H53" s="154">
        <v>25</v>
      </c>
      <c r="I53" s="989"/>
      <c r="J53" s="139"/>
      <c r="K53" s="154">
        <v>15</v>
      </c>
      <c r="L53" s="989"/>
      <c r="M53" s="139"/>
      <c r="N53" s="154">
        <v>14</v>
      </c>
      <c r="O53" s="989"/>
      <c r="P53" s="990"/>
      <c r="Q53" s="154">
        <v>33</v>
      </c>
      <c r="R53" s="991"/>
      <c r="S53" s="55"/>
      <c r="T53" s="154">
        <v>-8</v>
      </c>
      <c r="U53" s="989"/>
      <c r="V53" s="139"/>
      <c r="W53" s="659">
        <v>30</v>
      </c>
      <c r="X53" s="989"/>
      <c r="Y53" s="139"/>
      <c r="Z53" s="154">
        <v>25</v>
      </c>
      <c r="AD53" s="833"/>
      <c r="AG53" s="833"/>
    </row>
    <row r="54" spans="1:33" ht="12" customHeight="1" x14ac:dyDescent="0.2">
      <c r="A54" s="1303" t="s">
        <v>336</v>
      </c>
      <c r="B54" s="1303"/>
      <c r="D54" s="234"/>
      <c r="E54" s="660">
        <v>32</v>
      </c>
      <c r="F54" s="989"/>
      <c r="G54" s="990"/>
      <c r="H54" s="155">
        <v>32</v>
      </c>
      <c r="I54" s="989"/>
      <c r="J54" s="139"/>
      <c r="K54" s="155">
        <v>13</v>
      </c>
      <c r="L54" s="989"/>
      <c r="M54" s="139"/>
      <c r="N54" s="133">
        <v>-1</v>
      </c>
      <c r="O54" s="989"/>
      <c r="P54" s="990"/>
      <c r="Q54" s="133">
        <v>3</v>
      </c>
      <c r="R54" s="991"/>
      <c r="S54" s="55"/>
      <c r="T54" s="133">
        <v>0</v>
      </c>
      <c r="U54" s="989"/>
      <c r="V54" s="139"/>
      <c r="W54" s="660">
        <v>64</v>
      </c>
      <c r="X54" s="989"/>
      <c r="Y54" s="139"/>
      <c r="Z54" s="155">
        <v>3</v>
      </c>
      <c r="AD54" s="833"/>
      <c r="AG54" s="833"/>
    </row>
    <row r="55" spans="1:33" ht="12.95" customHeight="1" thickBot="1" x14ac:dyDescent="0.25">
      <c r="A55" s="1296" t="s">
        <v>633</v>
      </c>
      <c r="B55" s="1296"/>
      <c r="D55" s="234"/>
      <c r="E55" s="797">
        <v>37</v>
      </c>
      <c r="F55" s="986"/>
      <c r="G55" s="987"/>
      <c r="H55" s="259">
        <v>57</v>
      </c>
      <c r="I55" s="986"/>
      <c r="J55" s="130"/>
      <c r="K55" s="259">
        <v>28</v>
      </c>
      <c r="L55" s="986"/>
      <c r="M55" s="130"/>
      <c r="N55" s="259">
        <v>13</v>
      </c>
      <c r="O55" s="986"/>
      <c r="P55" s="987"/>
      <c r="Q55" s="259">
        <v>36</v>
      </c>
      <c r="R55" s="988"/>
      <c r="S55" s="61"/>
      <c r="T55" s="156">
        <v>-8</v>
      </c>
      <c r="U55" s="986"/>
      <c r="V55" s="130"/>
      <c r="W55" s="705">
        <v>94</v>
      </c>
      <c r="X55" s="986"/>
      <c r="Y55" s="130"/>
      <c r="Z55" s="156">
        <v>28</v>
      </c>
      <c r="AD55" s="833"/>
      <c r="AG55" s="833"/>
    </row>
    <row r="56" spans="1:33" ht="12" customHeight="1" thickTop="1" x14ac:dyDescent="0.2">
      <c r="A56" s="1293"/>
      <c r="B56" s="1293"/>
      <c r="D56" s="234"/>
      <c r="E56" s="777"/>
      <c r="F56" s="992"/>
      <c r="G56" s="614"/>
      <c r="H56" s="253"/>
      <c r="I56" s="992"/>
      <c r="J56" s="839"/>
      <c r="K56" s="253"/>
      <c r="L56" s="992"/>
      <c r="M56" s="839"/>
      <c r="N56" s="253"/>
      <c r="O56" s="992"/>
      <c r="P56" s="614"/>
      <c r="Q56" s="253"/>
      <c r="R56" s="985"/>
      <c r="S56" s="237"/>
      <c r="T56" s="269"/>
      <c r="U56" s="992"/>
      <c r="V56" s="839"/>
      <c r="W56" s="727"/>
      <c r="X56" s="992"/>
      <c r="Y56" s="839"/>
      <c r="Z56" s="269"/>
      <c r="AD56" s="833"/>
      <c r="AG56" s="833"/>
    </row>
    <row r="57" spans="1:33" ht="12" customHeight="1" x14ac:dyDescent="0.2">
      <c r="A57" s="1297" t="s">
        <v>636</v>
      </c>
      <c r="B57" s="1293"/>
      <c r="D57" s="234"/>
      <c r="E57" s="1121">
        <v>12.9</v>
      </c>
      <c r="F57" s="995" t="s">
        <v>256</v>
      </c>
      <c r="G57" s="93"/>
      <c r="H57" s="1121">
        <v>0.3</v>
      </c>
      <c r="I57" s="958" t="s">
        <v>256</v>
      </c>
      <c r="J57" s="93"/>
      <c r="K57" s="1121">
        <v>7.2</v>
      </c>
      <c r="L57" s="958" t="s">
        <v>256</v>
      </c>
      <c r="M57" s="93"/>
      <c r="N57" s="1121">
        <v>10.8</v>
      </c>
      <c r="O57" s="958" t="s">
        <v>256</v>
      </c>
      <c r="P57" s="996"/>
      <c r="Q57" s="1122">
        <v>9</v>
      </c>
      <c r="R57" s="995" t="s">
        <v>256</v>
      </c>
      <c r="S57" s="93"/>
      <c r="T57" s="1122">
        <v>9.9</v>
      </c>
      <c r="U57" s="958" t="s">
        <v>256</v>
      </c>
      <c r="V57" s="93"/>
      <c r="W57" s="1121">
        <v>6.6</v>
      </c>
      <c r="X57" s="958" t="s">
        <v>256</v>
      </c>
      <c r="Y57" s="997"/>
      <c r="Z57" s="1122">
        <v>9.5</v>
      </c>
      <c r="AA57" s="998" t="s">
        <v>256</v>
      </c>
      <c r="AD57" s="833"/>
      <c r="AG57" s="833"/>
    </row>
    <row r="58" spans="1:33" ht="12" customHeight="1" x14ac:dyDescent="0.2">
      <c r="A58" s="1293"/>
      <c r="B58" s="1293"/>
      <c r="D58" s="234"/>
      <c r="E58" s="1121"/>
      <c r="F58" s="999"/>
      <c r="G58" s="93"/>
      <c r="H58" s="1121"/>
      <c r="I58" s="958"/>
      <c r="J58" s="93"/>
      <c r="K58" s="1121"/>
      <c r="L58" s="958"/>
      <c r="M58" s="93"/>
      <c r="N58" s="1121"/>
      <c r="O58" s="958"/>
      <c r="P58" s="996"/>
      <c r="Q58" s="1122"/>
      <c r="R58" s="995"/>
      <c r="S58" s="93"/>
      <c r="T58" s="1122"/>
      <c r="U58" s="958"/>
      <c r="V58" s="93"/>
      <c r="W58" s="839"/>
      <c r="X58" s="992"/>
      <c r="Y58" s="839"/>
      <c r="Z58" s="839"/>
      <c r="AD58" s="833"/>
      <c r="AG58" s="833"/>
    </row>
    <row r="59" spans="1:33" ht="14.1" customHeight="1" x14ac:dyDescent="0.2">
      <c r="A59" s="1343" t="s">
        <v>637</v>
      </c>
      <c r="B59" s="1292"/>
      <c r="D59" s="234"/>
      <c r="E59" s="1121"/>
      <c r="F59" s="999"/>
      <c r="G59" s="93"/>
      <c r="H59" s="1121"/>
      <c r="I59" s="958"/>
      <c r="J59" s="93"/>
      <c r="K59" s="1121"/>
      <c r="L59" s="958"/>
      <c r="M59" s="93"/>
      <c r="N59" s="1121"/>
      <c r="O59" s="958"/>
      <c r="P59" s="996"/>
      <c r="Q59" s="1122"/>
      <c r="R59" s="995"/>
      <c r="S59" s="93"/>
      <c r="T59" s="1122"/>
      <c r="U59" s="958"/>
      <c r="V59" s="93"/>
      <c r="W59" s="839"/>
      <c r="X59" s="992"/>
      <c r="Y59" s="839"/>
      <c r="Z59" s="839"/>
      <c r="AD59" s="833"/>
      <c r="AG59" s="833"/>
    </row>
    <row r="60" spans="1:33" ht="12" customHeight="1" x14ac:dyDescent="0.2">
      <c r="A60" s="1303" t="s">
        <v>638</v>
      </c>
      <c r="B60" s="1293"/>
      <c r="D60" s="234"/>
      <c r="E60" s="1121">
        <v>12.1</v>
      </c>
      <c r="F60" s="995" t="s">
        <v>256</v>
      </c>
      <c r="G60" s="93"/>
      <c r="H60" s="1121">
        <v>11.4</v>
      </c>
      <c r="I60" s="958" t="s">
        <v>256</v>
      </c>
      <c r="J60" s="93"/>
      <c r="K60" s="1121">
        <v>10</v>
      </c>
      <c r="L60" s="958" t="s">
        <v>256</v>
      </c>
      <c r="M60" s="93"/>
      <c r="N60" s="1121">
        <v>9.3000000000000007</v>
      </c>
      <c r="O60" s="958" t="s">
        <v>256</v>
      </c>
      <c r="P60" s="996"/>
      <c r="Q60" s="1122">
        <v>9.1</v>
      </c>
      <c r="R60" s="995" t="s">
        <v>256</v>
      </c>
      <c r="S60" s="93"/>
      <c r="T60" s="1122">
        <v>9</v>
      </c>
      <c r="U60" s="958" t="s">
        <v>256</v>
      </c>
      <c r="V60" s="93"/>
      <c r="W60" s="839"/>
      <c r="X60" s="992"/>
      <c r="Y60" s="839"/>
      <c r="Z60" s="839"/>
      <c r="AD60" s="833"/>
      <c r="AG60" s="833"/>
    </row>
    <row r="61" spans="1:33" ht="12" customHeight="1" x14ac:dyDescent="0.2">
      <c r="A61" s="1303" t="s">
        <v>639</v>
      </c>
      <c r="B61" s="1293"/>
      <c r="D61" s="270"/>
      <c r="E61" s="1121">
        <v>11.4</v>
      </c>
      <c r="F61" s="995" t="s">
        <v>256</v>
      </c>
      <c r="G61" s="93"/>
      <c r="H61" s="1121">
        <v>11.2</v>
      </c>
      <c r="I61" s="958" t="s">
        <v>256</v>
      </c>
      <c r="J61" s="93"/>
      <c r="K61" s="1121">
        <v>12.3</v>
      </c>
      <c r="L61" s="958" t="s">
        <v>256</v>
      </c>
      <c r="M61" s="93"/>
      <c r="N61" s="1121">
        <v>13</v>
      </c>
      <c r="O61" s="958" t="s">
        <v>256</v>
      </c>
      <c r="P61" s="996"/>
      <c r="Q61" s="1122">
        <v>13.1</v>
      </c>
      <c r="R61" s="995" t="s">
        <v>256</v>
      </c>
      <c r="S61" s="93"/>
      <c r="T61" s="1122">
        <v>13</v>
      </c>
      <c r="U61" s="958" t="s">
        <v>256</v>
      </c>
      <c r="V61" s="93"/>
      <c r="W61" s="839"/>
      <c r="X61" s="992"/>
      <c r="Y61" s="839"/>
      <c r="Z61" s="839"/>
      <c r="AD61" s="833"/>
      <c r="AG61" s="833"/>
    </row>
    <row r="62" spans="1:33" ht="12" customHeight="1" x14ac:dyDescent="0.2">
      <c r="D62" s="1000"/>
      <c r="E62" s="1001"/>
      <c r="F62" s="1002"/>
      <c r="G62" s="975"/>
      <c r="H62" s="1003"/>
      <c r="I62" s="998"/>
      <c r="J62" s="975"/>
      <c r="K62" s="1003"/>
      <c r="L62" s="998"/>
      <c r="M62" s="975"/>
      <c r="N62" s="1004"/>
      <c r="O62" s="92"/>
      <c r="P62" s="1005"/>
      <c r="Q62" s="1006"/>
      <c r="R62" s="1007"/>
      <c r="S62" s="93"/>
      <c r="T62" s="1004"/>
      <c r="U62" s="998"/>
      <c r="V62" s="93"/>
      <c r="AA62" s="833"/>
      <c r="AD62" s="833"/>
      <c r="AG62" s="833"/>
    </row>
    <row r="63" spans="1:33" x14ac:dyDescent="0.2">
      <c r="D63" s="237"/>
      <c r="E63" s="237"/>
      <c r="F63" s="982"/>
      <c r="P63" s="237"/>
      <c r="Q63" s="237"/>
      <c r="R63" s="982"/>
      <c r="AA63" s="833"/>
      <c r="AD63" s="833"/>
      <c r="AG63" s="833"/>
    </row>
    <row r="64" spans="1:33" ht="82.5" customHeight="1" x14ac:dyDescent="0.2">
      <c r="A64" s="257" t="s">
        <v>251</v>
      </c>
      <c r="B64" s="1375" t="s">
        <v>640</v>
      </c>
      <c r="C64" s="1293"/>
      <c r="D64" s="1293"/>
      <c r="E64" s="1293"/>
      <c r="F64" s="1293"/>
      <c r="G64" s="1293"/>
      <c r="H64" s="1293"/>
      <c r="I64" s="1293"/>
      <c r="J64" s="1293"/>
      <c r="K64" s="1293"/>
      <c r="L64" s="1293"/>
      <c r="M64" s="1293"/>
      <c r="N64" s="1293"/>
      <c r="O64" s="1293"/>
      <c r="P64" s="1293"/>
      <c r="Q64" s="1293"/>
      <c r="R64" s="1293"/>
      <c r="S64" s="1293"/>
      <c r="T64" s="1293"/>
      <c r="U64" s="1293"/>
      <c r="V64" s="1293"/>
      <c r="W64" s="1293"/>
      <c r="X64" s="1293"/>
      <c r="Y64" s="1293"/>
      <c r="Z64" s="1293"/>
      <c r="AA64" s="833"/>
      <c r="AD64" s="833"/>
      <c r="AG64" s="833"/>
    </row>
  </sheetData>
  <mergeCells count="61">
    <mergeCell ref="B64:Z64"/>
    <mergeCell ref="A56:B56"/>
    <mergeCell ref="A57:B57"/>
    <mergeCell ref="A58:B58"/>
    <mergeCell ref="A59:B59"/>
    <mergeCell ref="A60:B60"/>
    <mergeCell ref="A61:B61"/>
    <mergeCell ref="A55:B55"/>
    <mergeCell ref="A44:B44"/>
    <mergeCell ref="A45:B45"/>
    <mergeCell ref="A46:B46"/>
    <mergeCell ref="A47:B47"/>
    <mergeCell ref="A48:B48"/>
    <mergeCell ref="A49:B49"/>
    <mergeCell ref="A50:B50"/>
    <mergeCell ref="A51:B51"/>
    <mergeCell ref="A52:B52"/>
    <mergeCell ref="A53:B53"/>
    <mergeCell ref="A54:B54"/>
    <mergeCell ref="A43:B43"/>
    <mergeCell ref="A32:B32"/>
    <mergeCell ref="A33:B33"/>
    <mergeCell ref="A34:B34"/>
    <mergeCell ref="A35:B35"/>
    <mergeCell ref="A36:B36"/>
    <mergeCell ref="A37:B37"/>
    <mergeCell ref="A38:B38"/>
    <mergeCell ref="A39:B39"/>
    <mergeCell ref="A40:B40"/>
    <mergeCell ref="A41:B41"/>
    <mergeCell ref="A42:B42"/>
    <mergeCell ref="A31:B31"/>
    <mergeCell ref="A20:B20"/>
    <mergeCell ref="A21:B21"/>
    <mergeCell ref="A22:B22"/>
    <mergeCell ref="A23:B23"/>
    <mergeCell ref="A24:B24"/>
    <mergeCell ref="A25:B25"/>
    <mergeCell ref="A26:B26"/>
    <mergeCell ref="A27:B27"/>
    <mergeCell ref="A28:B28"/>
    <mergeCell ref="A29:B29"/>
    <mergeCell ref="A30:B30"/>
    <mergeCell ref="A19:B19"/>
    <mergeCell ref="A8:B8"/>
    <mergeCell ref="A9:B9"/>
    <mergeCell ref="A10:B10"/>
    <mergeCell ref="A11:B11"/>
    <mergeCell ref="A12:B12"/>
    <mergeCell ref="A13:B13"/>
    <mergeCell ref="A14:B14"/>
    <mergeCell ref="A15:B15"/>
    <mergeCell ref="A16:B16"/>
    <mergeCell ref="A17:B17"/>
    <mergeCell ref="A18:B18"/>
    <mergeCell ref="A7:B7"/>
    <mergeCell ref="A1:Z1"/>
    <mergeCell ref="A2:Z2"/>
    <mergeCell ref="A4:B4"/>
    <mergeCell ref="D4:T4"/>
    <mergeCell ref="W4:Z4"/>
  </mergeCells>
  <printOptions horizontalCentered="1"/>
  <pageMargins left="0.25" right="0.25" top="0.5" bottom="0.5" header="0.3" footer="0.3"/>
  <pageSetup scale="61" orientation="landscape" r:id="rId1"/>
  <headerFooter alignWithMargins="0">
    <oddFooter>&amp;L&amp;K0070C0The Allstate Corporation 2Q19 Supplement&amp;R&amp;A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D7A5F-65C8-473F-82DB-E968CE5F0A7A}">
  <sheetPr>
    <pageSetUpPr autoPageBreaks="0"/>
  </sheetPr>
  <dimension ref="A1:B60"/>
  <sheetViews>
    <sheetView zoomScaleNormal="100" workbookViewId="0">
      <selection sqref="A1:B1"/>
    </sheetView>
  </sheetViews>
  <sheetFormatPr defaultColWidth="9.140625" defaultRowHeight="12.75" x14ac:dyDescent="0.2"/>
  <cols>
    <col min="1" max="1" width="2.28515625" style="1009" bestFit="1" customWidth="1"/>
    <col min="2" max="2" width="181.42578125" style="1009" customWidth="1"/>
    <col min="3" max="5" width="17.85546875" style="1009" customWidth="1"/>
    <col min="6" max="6" width="22.7109375" style="1009" customWidth="1"/>
    <col min="7" max="13" width="10.7109375" style="1009" customWidth="1"/>
    <col min="14" max="16384" width="9.140625" style="1009"/>
  </cols>
  <sheetData>
    <row r="1" spans="1:2" s="1008" customFormat="1" ht="15.75" x14ac:dyDescent="0.25">
      <c r="A1" s="1380" t="s">
        <v>239</v>
      </c>
      <c r="B1" s="1380"/>
    </row>
    <row r="2" spans="1:2" s="1008" customFormat="1" ht="15" x14ac:dyDescent="0.2">
      <c r="B2" s="1008" t="s">
        <v>175</v>
      </c>
    </row>
    <row r="3" spans="1:2" ht="25.5" customHeight="1" x14ac:dyDescent="0.2">
      <c r="A3" s="1381" t="s">
        <v>641</v>
      </c>
      <c r="B3" s="1381"/>
    </row>
    <row r="4" spans="1:2" x14ac:dyDescent="0.2">
      <c r="A4" s="1010"/>
      <c r="B4" s="1011"/>
    </row>
    <row r="5" spans="1:2" ht="14.45" customHeight="1" x14ac:dyDescent="0.2">
      <c r="A5" s="1382" t="s">
        <v>642</v>
      </c>
      <c r="B5" s="1382"/>
    </row>
    <row r="6" spans="1:2" ht="12.75" customHeight="1" x14ac:dyDescent="0.2">
      <c r="A6" s="1012" t="s">
        <v>161</v>
      </c>
      <c r="B6" s="1011" t="s">
        <v>643</v>
      </c>
    </row>
    <row r="7" spans="1:2" ht="12.75" customHeight="1" x14ac:dyDescent="0.2">
      <c r="A7" s="1012" t="s">
        <v>161</v>
      </c>
      <c r="B7" s="1011" t="s">
        <v>644</v>
      </c>
    </row>
    <row r="8" spans="1:2" ht="13.5" customHeight="1" x14ac:dyDescent="0.2">
      <c r="A8" s="1012" t="s">
        <v>161</v>
      </c>
      <c r="B8" s="1011" t="s">
        <v>645</v>
      </c>
    </row>
    <row r="9" spans="1:2" ht="26.25" customHeight="1" x14ac:dyDescent="0.2">
      <c r="A9" s="1012" t="s">
        <v>161</v>
      </c>
      <c r="B9" s="1011" t="s">
        <v>646</v>
      </c>
    </row>
    <row r="10" spans="1:2" x14ac:dyDescent="0.2">
      <c r="A10" s="1012" t="s">
        <v>161</v>
      </c>
      <c r="B10" s="1011" t="s">
        <v>647</v>
      </c>
    </row>
    <row r="11" spans="1:2" x14ac:dyDescent="0.2">
      <c r="A11" s="1012" t="s">
        <v>161</v>
      </c>
      <c r="B11" s="1013" t="s">
        <v>648</v>
      </c>
    </row>
    <row r="12" spans="1:2" ht="26.25" customHeight="1" x14ac:dyDescent="0.2">
      <c r="A12" s="1012" t="s">
        <v>161</v>
      </c>
      <c r="B12" s="1011" t="s">
        <v>649</v>
      </c>
    </row>
    <row r="13" spans="1:2" ht="8.1" customHeight="1" x14ac:dyDescent="0.2">
      <c r="A13" s="1010"/>
      <c r="B13" s="1011"/>
    </row>
    <row r="14" spans="1:2" ht="12.75" customHeight="1" x14ac:dyDescent="0.2">
      <c r="A14" s="1383" t="s">
        <v>650</v>
      </c>
      <c r="B14" s="1383"/>
    </row>
    <row r="15" spans="1:2" x14ac:dyDescent="0.2">
      <c r="A15" s="1383"/>
      <c r="B15" s="1383"/>
    </row>
    <row r="16" spans="1:2" ht="21" customHeight="1" x14ac:dyDescent="0.2">
      <c r="A16" s="1383"/>
      <c r="B16" s="1383"/>
    </row>
    <row r="17" spans="1:2" x14ac:dyDescent="0.2">
      <c r="A17" s="1383"/>
      <c r="B17" s="1383"/>
    </row>
    <row r="18" spans="1:2" x14ac:dyDescent="0.2">
      <c r="A18" s="1383"/>
      <c r="B18" s="1383"/>
    </row>
    <row r="19" spans="1:2" x14ac:dyDescent="0.2">
      <c r="A19" s="1383"/>
      <c r="B19" s="1383"/>
    </row>
    <row r="20" spans="1:2" ht="27.75" customHeight="1" x14ac:dyDescent="0.2">
      <c r="A20" s="1383"/>
      <c r="B20" s="1383"/>
    </row>
    <row r="21" spans="1:2" ht="21.75" customHeight="1" x14ac:dyDescent="0.2">
      <c r="A21" s="1383"/>
      <c r="B21" s="1383"/>
    </row>
    <row r="22" spans="1:2" ht="21.75" customHeight="1" x14ac:dyDescent="0.2">
      <c r="A22" s="1383"/>
      <c r="B22" s="1383"/>
    </row>
    <row r="23" spans="1:2" ht="21.75" customHeight="1" x14ac:dyDescent="0.2">
      <c r="A23" s="1383"/>
      <c r="B23" s="1383"/>
    </row>
    <row r="24" spans="1:2" ht="21.75" customHeight="1" x14ac:dyDescent="0.2">
      <c r="A24" s="1383"/>
      <c r="B24" s="1383"/>
    </row>
    <row r="25" spans="1:2" ht="21.75" customHeight="1" x14ac:dyDescent="0.2">
      <c r="A25" s="1383"/>
      <c r="B25" s="1383"/>
    </row>
    <row r="26" spans="1:2" ht="34.5" customHeight="1" x14ac:dyDescent="0.2">
      <c r="A26" s="1383"/>
      <c r="B26" s="1383"/>
    </row>
    <row r="27" spans="1:2" ht="9.75" customHeight="1" x14ac:dyDescent="0.2">
      <c r="A27" s="1383"/>
      <c r="B27" s="1383"/>
    </row>
    <row r="28" spans="1:2" ht="8.25" customHeight="1" x14ac:dyDescent="0.2">
      <c r="A28" s="1011"/>
      <c r="B28" s="1011"/>
    </row>
    <row r="29" spans="1:2" ht="12.75" customHeight="1" x14ac:dyDescent="0.2">
      <c r="A29" s="1384" t="s">
        <v>651</v>
      </c>
      <c r="B29" s="1384"/>
    </row>
    <row r="30" spans="1:2" x14ac:dyDescent="0.2">
      <c r="A30" s="1384"/>
      <c r="B30" s="1384"/>
    </row>
    <row r="31" spans="1:2" x14ac:dyDescent="0.2">
      <c r="A31" s="1384"/>
      <c r="B31" s="1384"/>
    </row>
    <row r="32" spans="1:2" x14ac:dyDescent="0.2">
      <c r="A32" s="1384"/>
      <c r="B32" s="1384"/>
    </row>
    <row r="33" spans="1:2" x14ac:dyDescent="0.2">
      <c r="A33" s="1384"/>
      <c r="B33" s="1384"/>
    </row>
    <row r="34" spans="1:2" x14ac:dyDescent="0.2">
      <c r="A34" s="1384"/>
      <c r="B34" s="1384"/>
    </row>
    <row r="35" spans="1:2" ht="23.25" customHeight="1" x14ac:dyDescent="0.2">
      <c r="A35" s="1384"/>
      <c r="B35" s="1384"/>
    </row>
    <row r="36" spans="1:2" ht="41.25" customHeight="1" x14ac:dyDescent="0.2">
      <c r="A36" s="1384"/>
      <c r="B36" s="1384"/>
    </row>
    <row r="37" spans="1:2" ht="8.1" customHeight="1" x14ac:dyDescent="0.2">
      <c r="A37" s="1010"/>
      <c r="B37" s="1014"/>
    </row>
    <row r="38" spans="1:2" ht="51" customHeight="1" x14ac:dyDescent="0.2">
      <c r="A38" s="1379" t="s">
        <v>652</v>
      </c>
      <c r="B38" s="1379"/>
    </row>
    <row r="39" spans="1:2" ht="8.1" customHeight="1" x14ac:dyDescent="0.2">
      <c r="B39" s="1014"/>
    </row>
    <row r="40" spans="1:2" x14ac:dyDescent="0.2">
      <c r="B40" s="1014"/>
    </row>
    <row r="41" spans="1:2" x14ac:dyDescent="0.2">
      <c r="B41" s="1014"/>
    </row>
    <row r="44" spans="1:2" x14ac:dyDescent="0.2">
      <c r="B44" s="1010"/>
    </row>
    <row r="46" spans="1:2" x14ac:dyDescent="0.2">
      <c r="B46" s="1015"/>
    </row>
    <row r="48" spans="1:2" x14ac:dyDescent="0.2">
      <c r="B48" s="1015"/>
    </row>
    <row r="50" spans="2:2" x14ac:dyDescent="0.2">
      <c r="B50" s="1015"/>
    </row>
    <row r="53" spans="2:2" x14ac:dyDescent="0.2">
      <c r="B53" s="1015"/>
    </row>
    <row r="54" spans="2:2" x14ac:dyDescent="0.2">
      <c r="B54" s="1010"/>
    </row>
    <row r="56" spans="2:2" x14ac:dyDescent="0.2">
      <c r="B56" s="1015"/>
    </row>
    <row r="57" spans="2:2" x14ac:dyDescent="0.2">
      <c r="B57" s="1015"/>
    </row>
    <row r="58" spans="2:2" x14ac:dyDescent="0.2">
      <c r="B58" s="1015"/>
    </row>
    <row r="60" spans="2:2" x14ac:dyDescent="0.2">
      <c r="B60" s="1016"/>
    </row>
  </sheetData>
  <sheetProtection selectLockedCells="1" selectUnlockedCells="1"/>
  <mergeCells count="6">
    <mergeCell ref="A38:B38"/>
    <mergeCell ref="A1:B1"/>
    <mergeCell ref="A3:B3"/>
    <mergeCell ref="A5:B5"/>
    <mergeCell ref="A14:B27"/>
    <mergeCell ref="A29:B36"/>
  </mergeCells>
  <printOptions horizontalCentered="1"/>
  <pageMargins left="0.25" right="0.25" top="0.5" bottom="0.5" header="0.3" footer="0.3"/>
  <pageSetup scale="74" orientation="landscape" r:id="rId1"/>
  <headerFooter alignWithMargins="0">
    <oddFooter>&amp;L&amp;K0070C0The Allstate Corporation 2Q19 Supplement&amp;R&amp;A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4367F-5750-488D-B7E4-35424A60C396}">
  <sheetPr>
    <pageSetUpPr autoPageBreaks="0"/>
  </sheetPr>
  <dimension ref="A1:C54"/>
  <sheetViews>
    <sheetView zoomScaleNormal="100" workbookViewId="0"/>
  </sheetViews>
  <sheetFormatPr defaultColWidth="9.140625" defaultRowHeight="12.75" x14ac:dyDescent="0.2"/>
  <cols>
    <col min="1" max="1" width="195" style="1009" customWidth="1"/>
    <col min="2" max="2" width="4.85546875" style="1009" customWidth="1"/>
    <col min="3" max="3" width="2.42578125" style="1009" customWidth="1"/>
    <col min="4" max="6" width="17.85546875" style="1009" customWidth="1"/>
    <col min="7" max="7" width="22.7109375" style="1009" customWidth="1"/>
    <col min="8" max="14" width="10.7109375" style="1009" customWidth="1"/>
    <col min="15" max="16384" width="9.140625" style="1009"/>
  </cols>
  <sheetData>
    <row r="1" spans="1:3" s="1008" customFormat="1" ht="15.75" x14ac:dyDescent="0.25">
      <c r="A1" s="1017" t="s">
        <v>653</v>
      </c>
      <c r="B1" s="1018"/>
      <c r="C1" s="1018"/>
    </row>
    <row r="2" spans="1:3" s="1008" customFormat="1" ht="15.75" x14ac:dyDescent="0.25">
      <c r="A2" s="1018"/>
      <c r="B2" s="1018"/>
      <c r="C2" s="1018"/>
    </row>
    <row r="3" spans="1:3" ht="99" customHeight="1" x14ac:dyDescent="0.2">
      <c r="A3" s="1019" t="s">
        <v>654</v>
      </c>
      <c r="B3" s="1019"/>
      <c r="C3" s="1010"/>
    </row>
    <row r="4" spans="1:3" ht="6" customHeight="1" x14ac:dyDescent="0.2">
      <c r="A4" s="1010" t="s">
        <v>175</v>
      </c>
      <c r="B4" s="1010"/>
    </row>
    <row r="5" spans="1:3" ht="12.75" customHeight="1" x14ac:dyDescent="0.2">
      <c r="A5" s="1384" t="s">
        <v>655</v>
      </c>
      <c r="B5" s="1010"/>
      <c r="C5" s="1010"/>
    </row>
    <row r="6" spans="1:3" x14ac:dyDescent="0.2">
      <c r="A6" s="1384"/>
      <c r="B6" s="1010"/>
      <c r="C6" s="1010"/>
    </row>
    <row r="7" spans="1:3" x14ac:dyDescent="0.2">
      <c r="A7" s="1384"/>
      <c r="B7" s="1010"/>
      <c r="C7" s="1010"/>
    </row>
    <row r="8" spans="1:3" x14ac:dyDescent="0.2">
      <c r="A8" s="1384"/>
      <c r="B8" s="1010"/>
      <c r="C8" s="1010"/>
    </row>
    <row r="9" spans="1:3" x14ac:dyDescent="0.2">
      <c r="A9" s="1384"/>
      <c r="B9" s="1010"/>
      <c r="C9" s="1010"/>
    </row>
    <row r="10" spans="1:3" x14ac:dyDescent="0.2">
      <c r="A10" s="1384"/>
      <c r="B10" s="1010"/>
      <c r="C10" s="1010"/>
    </row>
    <row r="11" spans="1:3" x14ac:dyDescent="0.2">
      <c r="A11" s="1384"/>
      <c r="B11" s="1010"/>
      <c r="C11" s="1010"/>
    </row>
    <row r="12" spans="1:3" x14ac:dyDescent="0.2">
      <c r="A12" s="1384"/>
      <c r="B12" s="1010"/>
      <c r="C12" s="1010"/>
    </row>
    <row r="13" spans="1:3" x14ac:dyDescent="0.2">
      <c r="A13" s="1384"/>
      <c r="B13" s="1010"/>
      <c r="C13" s="1010"/>
    </row>
    <row r="14" spans="1:3" x14ac:dyDescent="0.2">
      <c r="A14" s="1384"/>
      <c r="B14" s="1010"/>
      <c r="C14" s="1010"/>
    </row>
    <row r="15" spans="1:3" x14ac:dyDescent="0.2">
      <c r="A15" s="1384"/>
      <c r="B15" s="1010"/>
      <c r="C15" s="1010"/>
    </row>
    <row r="16" spans="1:3" ht="67.5" customHeight="1" x14ac:dyDescent="0.2">
      <c r="A16" s="1384"/>
      <c r="B16" s="1010"/>
      <c r="C16" s="1010"/>
    </row>
    <row r="17" spans="1:3" ht="6" customHeight="1" x14ac:dyDescent="0.2">
      <c r="A17" s="1014"/>
      <c r="B17" s="1010"/>
      <c r="C17" s="1010"/>
    </row>
    <row r="18" spans="1:3" ht="108.75" customHeight="1" x14ac:dyDescent="0.2">
      <c r="A18" s="1014" t="s">
        <v>656</v>
      </c>
      <c r="B18" s="1010"/>
      <c r="C18" s="1010"/>
    </row>
    <row r="19" spans="1:3" ht="6" customHeight="1" x14ac:dyDescent="0.2">
      <c r="A19" s="1014"/>
      <c r="B19" s="1010"/>
      <c r="C19" s="1010"/>
    </row>
    <row r="20" spans="1:3" ht="9.9499999999999993" customHeight="1" x14ac:dyDescent="0.2">
      <c r="A20" s="1384" t="s">
        <v>674</v>
      </c>
      <c r="B20" s="1010"/>
      <c r="C20" s="1010"/>
    </row>
    <row r="21" spans="1:3" ht="9.9499999999999993" customHeight="1" x14ac:dyDescent="0.2">
      <c r="A21" s="1384"/>
      <c r="B21" s="1010"/>
      <c r="C21" s="1010"/>
    </row>
    <row r="22" spans="1:3" ht="9.9499999999999993" customHeight="1" x14ac:dyDescent="0.2">
      <c r="A22" s="1384"/>
      <c r="B22" s="1010"/>
      <c r="C22" s="1010"/>
    </row>
    <row r="23" spans="1:3" ht="9.9499999999999993" customHeight="1" x14ac:dyDescent="0.2">
      <c r="A23" s="1384"/>
      <c r="B23" s="1010"/>
      <c r="C23" s="1010"/>
    </row>
    <row r="24" spans="1:3" ht="9.9499999999999993" customHeight="1" x14ac:dyDescent="0.2">
      <c r="A24" s="1384"/>
      <c r="B24" s="1010"/>
      <c r="C24" s="1010"/>
    </row>
    <row r="25" spans="1:3" ht="120.75" customHeight="1" x14ac:dyDescent="0.2">
      <c r="A25" s="1384"/>
      <c r="B25" s="1010"/>
      <c r="C25" s="1010"/>
    </row>
    <row r="26" spans="1:3" ht="6" customHeight="1" x14ac:dyDescent="0.2">
      <c r="A26" s="1014"/>
      <c r="B26" s="1010"/>
      <c r="C26" s="1010"/>
    </row>
    <row r="27" spans="1:3" x14ac:dyDescent="0.2">
      <c r="A27" s="1384" t="s">
        <v>657</v>
      </c>
      <c r="B27" s="1010"/>
      <c r="C27" s="1010"/>
    </row>
    <row r="28" spans="1:3" x14ac:dyDescent="0.2">
      <c r="A28" s="1387"/>
      <c r="B28" s="1010"/>
      <c r="C28" s="1010"/>
    </row>
    <row r="29" spans="1:3" x14ac:dyDescent="0.2">
      <c r="A29" s="1384"/>
      <c r="B29" s="1010"/>
      <c r="C29" s="1010"/>
    </row>
    <row r="30" spans="1:3" x14ac:dyDescent="0.2">
      <c r="A30" s="1384"/>
      <c r="B30" s="1010"/>
      <c r="C30" s="1010"/>
    </row>
    <row r="31" spans="1:3" x14ac:dyDescent="0.2">
      <c r="A31" s="1384"/>
      <c r="B31" s="1010"/>
      <c r="C31" s="1010"/>
    </row>
    <row r="32" spans="1:3" x14ac:dyDescent="0.2">
      <c r="A32" s="1384"/>
      <c r="B32" s="1010"/>
      <c r="C32" s="1010"/>
    </row>
    <row r="33" spans="1:3" x14ac:dyDescent="0.2">
      <c r="A33" s="1384"/>
      <c r="B33" s="1010"/>
      <c r="C33" s="1010"/>
    </row>
    <row r="34" spans="1:3" ht="30.75" customHeight="1" x14ac:dyDescent="0.2">
      <c r="A34" s="1384"/>
      <c r="B34" s="1010"/>
      <c r="C34" s="1010"/>
    </row>
    <row r="35" spans="1:3" ht="6" customHeight="1" x14ac:dyDescent="0.2">
      <c r="A35" s="1014"/>
      <c r="B35" s="1010"/>
      <c r="C35" s="1010"/>
    </row>
    <row r="36" spans="1:3" x14ac:dyDescent="0.2">
      <c r="A36" s="1020"/>
      <c r="B36" s="1010"/>
      <c r="C36" s="1010"/>
    </row>
    <row r="38" spans="1:3" x14ac:dyDescent="0.2">
      <c r="A38" s="1386"/>
      <c r="B38" s="1386"/>
      <c r="C38" s="1386"/>
    </row>
    <row r="40" spans="1:3" x14ac:dyDescent="0.2">
      <c r="A40" s="1385"/>
      <c r="B40" s="1385"/>
      <c r="C40" s="1385"/>
    </row>
    <row r="42" spans="1:3" x14ac:dyDescent="0.2">
      <c r="A42" s="1385"/>
      <c r="B42" s="1385"/>
      <c r="C42" s="1385"/>
    </row>
    <row r="44" spans="1:3" x14ac:dyDescent="0.2">
      <c r="A44" s="1385"/>
      <c r="B44" s="1386"/>
      <c r="C44" s="1386"/>
    </row>
    <row r="47" spans="1:3" x14ac:dyDescent="0.2">
      <c r="A47" s="1385"/>
      <c r="B47" s="1385"/>
      <c r="C47" s="1385"/>
    </row>
    <row r="48" spans="1:3" x14ac:dyDescent="0.2">
      <c r="A48" s="1386"/>
      <c r="B48" s="1386"/>
      <c r="C48" s="1386"/>
    </row>
    <row r="50" spans="1:3" x14ac:dyDescent="0.2">
      <c r="A50" s="1385"/>
      <c r="B50" s="1385"/>
      <c r="C50" s="1385"/>
    </row>
    <row r="51" spans="1:3" x14ac:dyDescent="0.2">
      <c r="A51" s="1015"/>
      <c r="B51" s="1015"/>
      <c r="C51" s="1015"/>
    </row>
    <row r="52" spans="1:3" x14ac:dyDescent="0.2">
      <c r="A52" s="1015"/>
      <c r="B52" s="1015"/>
      <c r="C52" s="1015"/>
    </row>
    <row r="54" spans="1:3" x14ac:dyDescent="0.2">
      <c r="A54" s="1016"/>
    </row>
  </sheetData>
  <sheetProtection selectLockedCells="1" selectUnlockedCells="1"/>
  <mergeCells count="10">
    <mergeCell ref="A44:C44"/>
    <mergeCell ref="A47:C47"/>
    <mergeCell ref="A48:C48"/>
    <mergeCell ref="A50:C50"/>
    <mergeCell ref="A5:A16"/>
    <mergeCell ref="A20:A25"/>
    <mergeCell ref="A27:A34"/>
    <mergeCell ref="A38:C38"/>
    <mergeCell ref="A40:C40"/>
    <mergeCell ref="A42:C42"/>
  </mergeCells>
  <printOptions horizontalCentered="1"/>
  <pageMargins left="0.25" right="0.25" top="0.5" bottom="0.5" header="0.3" footer="0.3"/>
  <pageSetup scale="71" orientation="landscape" r:id="rId1"/>
  <headerFooter alignWithMargins="0">
    <oddFooter>&amp;L&amp;K0070C0The Allstate Corporation 2Q19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X67"/>
  <sheetViews>
    <sheetView zoomScaleNormal="100" workbookViewId="0">
      <selection sqref="A1:U1"/>
    </sheetView>
  </sheetViews>
  <sheetFormatPr defaultColWidth="13.7109375" defaultRowHeight="14.25" x14ac:dyDescent="0.2"/>
  <cols>
    <col min="1" max="1" width="1.5703125" style="223" customWidth="1"/>
    <col min="2" max="2" width="54.42578125" style="85" customWidth="1"/>
    <col min="3" max="3" width="12.28515625" style="85" customWidth="1"/>
    <col min="4" max="4" width="2.42578125" style="85" customWidth="1"/>
    <col min="5" max="5" width="12.28515625" style="85" customWidth="1"/>
    <col min="6" max="6" width="2.42578125" style="85" customWidth="1"/>
    <col min="7" max="7" width="12.28515625" style="85" customWidth="1"/>
    <col min="8" max="8" width="2.42578125" style="85" customWidth="1"/>
    <col min="9" max="9" width="12.28515625" style="85" customWidth="1"/>
    <col min="10" max="10" width="2.42578125" style="89" customWidth="1"/>
    <col min="11" max="11" width="12.28515625" style="85" customWidth="1"/>
    <col min="12" max="12" width="2.42578125" style="89" customWidth="1"/>
    <col min="13" max="13" width="12.28515625" style="85" customWidth="1"/>
    <col min="14" max="14" width="2.42578125" style="89" customWidth="1"/>
    <col min="15" max="15" width="12.28515625" style="85" customWidth="1"/>
    <col min="16" max="16" width="2.42578125" style="89" customWidth="1"/>
    <col min="17" max="17" width="12.28515625" style="85" customWidth="1"/>
    <col min="18" max="18" width="2.42578125" style="89" customWidth="1"/>
    <col min="19" max="19" width="12.28515625" style="85" customWidth="1"/>
    <col min="20" max="20" width="2.42578125" style="85" customWidth="1"/>
    <col min="21" max="21" width="12.28515625" style="85" customWidth="1"/>
    <col min="22" max="22" width="5.28515625" style="85" customWidth="1"/>
    <col min="23" max="16384" width="13.7109375" style="85"/>
  </cols>
  <sheetData>
    <row r="1" spans="1:24" ht="13.5" customHeight="1" x14ac:dyDescent="0.25">
      <c r="A1" s="1256" t="s">
        <v>6</v>
      </c>
      <c r="B1" s="1256"/>
      <c r="C1" s="1256"/>
      <c r="D1" s="1256"/>
      <c r="E1" s="1256"/>
      <c r="F1" s="1256"/>
      <c r="G1" s="1256"/>
      <c r="H1" s="1256"/>
      <c r="I1" s="1256"/>
      <c r="J1" s="1256"/>
      <c r="K1" s="1256"/>
      <c r="L1" s="1256"/>
      <c r="M1" s="1256"/>
      <c r="N1" s="1256"/>
      <c r="O1" s="1256"/>
      <c r="P1" s="1256"/>
      <c r="Q1" s="1256"/>
      <c r="R1" s="1256"/>
      <c r="S1" s="1256"/>
      <c r="T1" s="1256"/>
      <c r="U1" s="1256"/>
    </row>
    <row r="2" spans="1:24" ht="13.5" customHeight="1" x14ac:dyDescent="0.25">
      <c r="A2" s="1236" t="s">
        <v>53</v>
      </c>
      <c r="B2" s="1236"/>
      <c r="C2" s="1236"/>
      <c r="D2" s="1236"/>
      <c r="E2" s="1236"/>
      <c r="F2" s="1236"/>
      <c r="G2" s="1236"/>
      <c r="H2" s="1236"/>
      <c r="I2" s="1236"/>
      <c r="J2" s="1236"/>
      <c r="K2" s="1236"/>
      <c r="L2" s="1236"/>
      <c r="M2" s="1236"/>
      <c r="N2" s="1236"/>
      <c r="O2" s="1236"/>
      <c r="P2" s="1236"/>
      <c r="Q2" s="1236"/>
      <c r="R2" s="1236"/>
      <c r="S2" s="1236"/>
      <c r="T2" s="1236"/>
      <c r="U2" s="1236"/>
    </row>
    <row r="4" spans="1:24" ht="25.9" customHeight="1" x14ac:dyDescent="0.2">
      <c r="A4" s="1255" t="s">
        <v>47</v>
      </c>
      <c r="B4" s="1255"/>
      <c r="C4" s="221" t="s">
        <v>54</v>
      </c>
      <c r="D4" s="1249" t="s">
        <v>540</v>
      </c>
      <c r="E4" s="1249"/>
      <c r="F4" s="1249"/>
      <c r="G4" s="221" t="s">
        <v>55</v>
      </c>
      <c r="H4" s="1249" t="s">
        <v>541</v>
      </c>
      <c r="I4" s="1249"/>
      <c r="J4" s="1249"/>
      <c r="K4" s="221" t="s">
        <v>255</v>
      </c>
      <c r="M4" s="221" t="s">
        <v>51</v>
      </c>
      <c r="O4" s="221" t="s">
        <v>52</v>
      </c>
      <c r="Q4" s="221" t="s">
        <v>543</v>
      </c>
      <c r="R4" s="1249" t="s">
        <v>58</v>
      </c>
      <c r="S4" s="1249"/>
      <c r="T4" s="1249"/>
      <c r="U4" s="221" t="s">
        <v>59</v>
      </c>
      <c r="X4" s="95"/>
    </row>
    <row r="5" spans="1:24" ht="15.75" customHeight="1" x14ac:dyDescent="0.2">
      <c r="B5" s="220"/>
      <c r="C5" s="1257" t="s">
        <v>518</v>
      </c>
      <c r="D5" s="1257"/>
      <c r="E5" s="1257"/>
      <c r="F5" s="1257"/>
      <c r="G5" s="1257"/>
      <c r="H5" s="1257"/>
      <c r="I5" s="1257"/>
      <c r="J5" s="1257"/>
      <c r="K5" s="1257"/>
      <c r="L5" s="1257"/>
      <c r="M5" s="1257"/>
      <c r="N5" s="1257"/>
      <c r="O5" s="1257"/>
      <c r="P5" s="1257"/>
      <c r="Q5" s="1257"/>
      <c r="R5" s="1257"/>
      <c r="S5" s="1257"/>
      <c r="T5" s="1257"/>
      <c r="U5" s="1257"/>
    </row>
    <row r="6" spans="1:24" ht="12" customHeight="1" x14ac:dyDescent="0.2">
      <c r="A6" s="1252" t="s">
        <v>50</v>
      </c>
      <c r="B6" s="1252"/>
      <c r="C6" s="670">
        <v>8681</v>
      </c>
      <c r="D6" s="670"/>
      <c r="E6" s="670">
        <v>0</v>
      </c>
      <c r="F6" s="670"/>
      <c r="G6" s="670">
        <v>8681</v>
      </c>
      <c r="H6" s="670"/>
      <c r="I6" s="670">
        <v>305</v>
      </c>
      <c r="J6" s="671"/>
      <c r="K6" s="670">
        <v>333</v>
      </c>
      <c r="L6" s="671"/>
      <c r="M6" s="670">
        <v>284</v>
      </c>
      <c r="N6" s="671"/>
      <c r="O6" s="670">
        <v>4</v>
      </c>
      <c r="P6" s="671"/>
      <c r="Q6" s="670">
        <v>0</v>
      </c>
      <c r="R6" s="671"/>
      <c r="S6" s="670">
        <v>0</v>
      </c>
      <c r="T6" s="670"/>
      <c r="U6" s="670">
        <v>9607</v>
      </c>
    </row>
    <row r="7" spans="1:24" ht="12" customHeight="1" x14ac:dyDescent="0.2">
      <c r="A7" s="1254" t="s">
        <v>60</v>
      </c>
      <c r="B7" s="1254"/>
      <c r="C7" s="672">
        <v>0</v>
      </c>
      <c r="D7" s="673"/>
      <c r="E7" s="672">
        <v>0</v>
      </c>
      <c r="F7" s="673"/>
      <c r="G7" s="672">
        <v>0</v>
      </c>
      <c r="H7" s="673"/>
      <c r="I7" s="672">
        <v>33</v>
      </c>
      <c r="J7" s="674"/>
      <c r="K7" s="672">
        <v>0</v>
      </c>
      <c r="L7" s="674"/>
      <c r="M7" s="672">
        <v>0</v>
      </c>
      <c r="N7" s="674"/>
      <c r="O7" s="672">
        <v>0</v>
      </c>
      <c r="P7" s="674"/>
      <c r="Q7" s="672">
        <v>0</v>
      </c>
      <c r="R7" s="674"/>
      <c r="S7" s="672">
        <v>-33</v>
      </c>
      <c r="T7" s="673"/>
      <c r="U7" s="672">
        <v>0</v>
      </c>
    </row>
    <row r="8" spans="1:24" ht="12" customHeight="1" x14ac:dyDescent="0.2">
      <c r="A8" s="1252" t="s">
        <v>61</v>
      </c>
      <c r="B8" s="1252"/>
      <c r="C8" s="675">
        <v>190</v>
      </c>
      <c r="D8" s="676"/>
      <c r="E8" s="675">
        <v>0</v>
      </c>
      <c r="F8" s="676"/>
      <c r="G8" s="675">
        <v>190</v>
      </c>
      <c r="H8" s="676"/>
      <c r="I8" s="675">
        <v>48</v>
      </c>
      <c r="J8" s="677"/>
      <c r="K8" s="675">
        <v>33</v>
      </c>
      <c r="L8" s="677"/>
      <c r="M8" s="675">
        <v>0</v>
      </c>
      <c r="N8" s="677"/>
      <c r="O8" s="675">
        <v>0</v>
      </c>
      <c r="P8" s="677"/>
      <c r="Q8" s="675">
        <v>0</v>
      </c>
      <c r="R8" s="677"/>
      <c r="S8" s="675">
        <v>0</v>
      </c>
      <c r="T8" s="676"/>
      <c r="U8" s="675">
        <v>271</v>
      </c>
    </row>
    <row r="9" spans="1:24" ht="12" customHeight="1" x14ac:dyDescent="0.2">
      <c r="A9" s="1254" t="s">
        <v>62</v>
      </c>
      <c r="B9" s="1254"/>
      <c r="C9" s="672">
        <v>-6269</v>
      </c>
      <c r="D9" s="673"/>
      <c r="E9" s="672">
        <v>-3</v>
      </c>
      <c r="F9" s="673"/>
      <c r="G9" s="672">
        <v>-6272</v>
      </c>
      <c r="H9" s="673"/>
      <c r="I9" s="672">
        <v>-86</v>
      </c>
      <c r="J9" s="674"/>
      <c r="K9" s="672">
        <v>0</v>
      </c>
      <c r="L9" s="674"/>
      <c r="M9" s="672">
        <v>0</v>
      </c>
      <c r="N9" s="674"/>
      <c r="O9" s="672">
        <v>0</v>
      </c>
      <c r="P9" s="674"/>
      <c r="Q9" s="672">
        <v>0</v>
      </c>
      <c r="R9" s="674"/>
      <c r="S9" s="672">
        <v>2</v>
      </c>
      <c r="T9" s="673"/>
      <c r="U9" s="672">
        <v>-6356</v>
      </c>
    </row>
    <row r="10" spans="1:24" ht="12" customHeight="1" x14ac:dyDescent="0.2">
      <c r="A10" s="1252" t="s">
        <v>63</v>
      </c>
      <c r="B10" s="1252"/>
      <c r="C10" s="675">
        <v>0</v>
      </c>
      <c r="D10" s="676"/>
      <c r="E10" s="675">
        <v>0</v>
      </c>
      <c r="F10" s="676"/>
      <c r="G10" s="675">
        <v>0</v>
      </c>
      <c r="H10" s="676"/>
      <c r="I10" s="675">
        <v>0</v>
      </c>
      <c r="J10" s="677"/>
      <c r="K10" s="675">
        <v>-286</v>
      </c>
      <c r="L10" s="677"/>
      <c r="M10" s="675">
        <v>-151</v>
      </c>
      <c r="N10" s="677"/>
      <c r="O10" s="675">
        <v>-230</v>
      </c>
      <c r="P10" s="677"/>
      <c r="Q10" s="675">
        <v>0</v>
      </c>
      <c r="R10" s="677"/>
      <c r="S10" s="675">
        <v>0</v>
      </c>
      <c r="T10" s="676"/>
      <c r="U10" s="675">
        <v>-667</v>
      </c>
    </row>
    <row r="11" spans="1:24" ht="12" customHeight="1" x14ac:dyDescent="0.2">
      <c r="A11" s="1254" t="s">
        <v>23</v>
      </c>
      <c r="B11" s="1254"/>
      <c r="C11" s="672">
        <v>-1163</v>
      </c>
      <c r="D11" s="673"/>
      <c r="E11" s="672">
        <v>0</v>
      </c>
      <c r="F11" s="673"/>
      <c r="G11" s="672">
        <v>-1163</v>
      </c>
      <c r="H11" s="673"/>
      <c r="I11" s="672">
        <v>-134</v>
      </c>
      <c r="J11" s="674"/>
      <c r="K11" s="672">
        <v>-29</v>
      </c>
      <c r="L11" s="674"/>
      <c r="M11" s="672">
        <v>-35</v>
      </c>
      <c r="N11" s="674"/>
      <c r="O11" s="672">
        <v>-1</v>
      </c>
      <c r="P11" s="674"/>
      <c r="Q11" s="672">
        <v>0</v>
      </c>
      <c r="R11" s="674"/>
      <c r="S11" s="672">
        <v>0</v>
      </c>
      <c r="T11" s="673"/>
      <c r="U11" s="672">
        <v>-1362</v>
      </c>
    </row>
    <row r="12" spans="1:24" ht="12" customHeight="1" x14ac:dyDescent="0.2">
      <c r="A12" s="1252" t="s">
        <v>24</v>
      </c>
      <c r="B12" s="1252"/>
      <c r="C12" s="675">
        <v>-1059</v>
      </c>
      <c r="D12" s="676"/>
      <c r="E12" s="675">
        <v>0</v>
      </c>
      <c r="F12" s="676"/>
      <c r="G12" s="675">
        <v>-1059</v>
      </c>
      <c r="H12" s="676"/>
      <c r="I12" s="675">
        <v>-158</v>
      </c>
      <c r="J12" s="677"/>
      <c r="K12" s="675">
        <v>-91</v>
      </c>
      <c r="L12" s="677"/>
      <c r="M12" s="675">
        <v>-71</v>
      </c>
      <c r="N12" s="677"/>
      <c r="O12" s="675">
        <v>-8</v>
      </c>
      <c r="P12" s="677"/>
      <c r="Q12" s="675">
        <v>-24</v>
      </c>
      <c r="R12" s="677"/>
      <c r="S12" s="675">
        <v>31</v>
      </c>
      <c r="T12" s="676"/>
      <c r="U12" s="675">
        <v>-1380</v>
      </c>
    </row>
    <row r="13" spans="1:24" ht="12" customHeight="1" x14ac:dyDescent="0.2">
      <c r="A13" s="1254" t="s">
        <v>25</v>
      </c>
      <c r="B13" s="1254"/>
      <c r="C13" s="672">
        <v>0</v>
      </c>
      <c r="D13" s="673"/>
      <c r="E13" s="672">
        <v>0</v>
      </c>
      <c r="F13" s="673"/>
      <c r="G13" s="672">
        <v>0</v>
      </c>
      <c r="H13" s="673"/>
      <c r="I13" s="672">
        <v>0</v>
      </c>
      <c r="J13" s="674"/>
      <c r="K13" s="672">
        <v>0</v>
      </c>
      <c r="L13" s="674"/>
      <c r="M13" s="672">
        <v>0</v>
      </c>
      <c r="N13" s="674"/>
      <c r="O13" s="672">
        <v>0</v>
      </c>
      <c r="P13" s="674"/>
      <c r="Q13" s="672">
        <v>-125</v>
      </c>
      <c r="R13" s="674"/>
      <c r="S13" s="672">
        <v>0</v>
      </c>
      <c r="T13" s="673"/>
      <c r="U13" s="672">
        <v>-125</v>
      </c>
    </row>
    <row r="14" spans="1:24" ht="12" customHeight="1" x14ac:dyDescent="0.2">
      <c r="A14" s="1252" t="s">
        <v>26</v>
      </c>
      <c r="B14" s="1252"/>
      <c r="C14" s="675">
        <v>-9</v>
      </c>
      <c r="D14" s="676"/>
      <c r="E14" s="675">
        <v>0</v>
      </c>
      <c r="F14" s="676"/>
      <c r="G14" s="675">
        <v>-9</v>
      </c>
      <c r="H14" s="676"/>
      <c r="I14" s="675">
        <v>1</v>
      </c>
      <c r="J14" s="677"/>
      <c r="K14" s="675">
        <v>-1</v>
      </c>
      <c r="L14" s="677"/>
      <c r="M14" s="675">
        <v>0</v>
      </c>
      <c r="N14" s="677"/>
      <c r="O14" s="675">
        <v>0</v>
      </c>
      <c r="P14" s="677"/>
      <c r="Q14" s="675">
        <v>0</v>
      </c>
      <c r="R14" s="677"/>
      <c r="S14" s="675">
        <v>0</v>
      </c>
      <c r="T14" s="676"/>
      <c r="U14" s="675">
        <v>-9</v>
      </c>
    </row>
    <row r="15" spans="1:24" ht="12" customHeight="1" x14ac:dyDescent="0.2">
      <c r="A15" s="1254" t="s">
        <v>573</v>
      </c>
      <c r="B15" s="1254"/>
      <c r="C15" s="672">
        <v>-1</v>
      </c>
      <c r="D15" s="673"/>
      <c r="E15" s="672">
        <v>0</v>
      </c>
      <c r="F15" s="673"/>
      <c r="G15" s="672">
        <v>-1</v>
      </c>
      <c r="H15" s="673"/>
      <c r="I15" s="672">
        <v>-31</v>
      </c>
      <c r="J15" s="674"/>
      <c r="K15" s="672">
        <v>0</v>
      </c>
      <c r="L15" s="674"/>
      <c r="M15" s="672">
        <v>0</v>
      </c>
      <c r="N15" s="674"/>
      <c r="O15" s="672">
        <v>0</v>
      </c>
      <c r="P15" s="674"/>
      <c r="Q15" s="672">
        <v>0</v>
      </c>
      <c r="R15" s="674"/>
      <c r="S15" s="672">
        <v>0</v>
      </c>
      <c r="T15" s="673"/>
      <c r="U15" s="672">
        <v>-32</v>
      </c>
      <c r="V15" s="109"/>
    </row>
    <row r="16" spans="1:24" ht="12" customHeight="1" x14ac:dyDescent="0.2">
      <c r="A16" s="1252" t="s">
        <v>574</v>
      </c>
      <c r="B16" s="1252"/>
      <c r="C16" s="675">
        <v>0</v>
      </c>
      <c r="D16" s="676"/>
      <c r="E16" s="675">
        <v>0</v>
      </c>
      <c r="F16" s="676"/>
      <c r="G16" s="675">
        <v>0</v>
      </c>
      <c r="H16" s="676"/>
      <c r="I16" s="675">
        <v>-55</v>
      </c>
      <c r="J16" s="677"/>
      <c r="K16" s="675">
        <v>0</v>
      </c>
      <c r="L16" s="677"/>
      <c r="M16" s="675">
        <v>0</v>
      </c>
      <c r="N16" s="677"/>
      <c r="O16" s="675">
        <v>0</v>
      </c>
      <c r="P16" s="677"/>
      <c r="Q16" s="675">
        <v>0</v>
      </c>
      <c r="R16" s="677"/>
      <c r="S16" s="675">
        <v>0</v>
      </c>
      <c r="T16" s="676"/>
      <c r="U16" s="675">
        <v>-55</v>
      </c>
    </row>
    <row r="17" spans="1:21" s="109" customFormat="1" ht="12" customHeight="1" x14ac:dyDescent="0.2">
      <c r="A17" s="1250" t="s">
        <v>27</v>
      </c>
      <c r="B17" s="1250"/>
      <c r="C17" s="678">
        <v>0</v>
      </c>
      <c r="D17" s="679"/>
      <c r="E17" s="678">
        <v>0</v>
      </c>
      <c r="F17" s="679"/>
      <c r="G17" s="678">
        <v>0</v>
      </c>
      <c r="H17" s="679"/>
      <c r="I17" s="680">
        <v>0</v>
      </c>
      <c r="J17" s="681"/>
      <c r="K17" s="680">
        <v>0</v>
      </c>
      <c r="L17" s="681"/>
      <c r="M17" s="680">
        <v>0</v>
      </c>
      <c r="N17" s="681"/>
      <c r="O17" s="680">
        <v>0</v>
      </c>
      <c r="P17" s="681"/>
      <c r="Q17" s="680">
        <v>-82</v>
      </c>
      <c r="R17" s="681"/>
      <c r="S17" s="680">
        <v>0</v>
      </c>
      <c r="T17" s="679"/>
      <c r="U17" s="680">
        <v>-82</v>
      </c>
    </row>
    <row r="18" spans="1:21" s="109" customFormat="1" ht="12" customHeight="1" thickBot="1" x14ac:dyDescent="0.25">
      <c r="A18" s="1253" t="s">
        <v>64</v>
      </c>
      <c r="B18" s="1253"/>
      <c r="C18" s="682">
        <v>370</v>
      </c>
      <c r="D18" s="683"/>
      <c r="E18" s="682">
        <v>-3</v>
      </c>
      <c r="F18" s="684"/>
      <c r="G18" s="685">
        <v>367</v>
      </c>
      <c r="H18" s="676"/>
      <c r="I18" s="676"/>
      <c r="J18" s="677"/>
      <c r="K18" s="676"/>
      <c r="L18" s="677"/>
      <c r="M18" s="676"/>
      <c r="N18" s="677"/>
      <c r="O18" s="676"/>
      <c r="P18" s="677"/>
      <c r="Q18" s="676"/>
      <c r="R18" s="677"/>
      <c r="S18" s="676"/>
      <c r="T18" s="676"/>
      <c r="U18" s="676"/>
    </row>
    <row r="19" spans="1:21" s="109" customFormat="1" ht="12" customHeight="1" thickTop="1" x14ac:dyDescent="0.2">
      <c r="A19" s="1250" t="s">
        <v>12</v>
      </c>
      <c r="B19" s="1250"/>
      <c r="C19" s="686"/>
      <c r="D19" s="687"/>
      <c r="E19" s="686"/>
      <c r="F19" s="687"/>
      <c r="G19" s="680">
        <v>471</v>
      </c>
      <c r="H19" s="679"/>
      <c r="I19" s="680">
        <v>10</v>
      </c>
      <c r="J19" s="681"/>
      <c r="K19" s="680">
        <v>125</v>
      </c>
      <c r="L19" s="681"/>
      <c r="M19" s="680">
        <v>21</v>
      </c>
      <c r="N19" s="681"/>
      <c r="O19" s="680">
        <v>296</v>
      </c>
      <c r="P19" s="681"/>
      <c r="Q19" s="680">
        <v>19</v>
      </c>
      <c r="R19" s="681"/>
      <c r="S19" s="680">
        <v>0</v>
      </c>
      <c r="T19" s="679"/>
      <c r="U19" s="680">
        <v>942</v>
      </c>
    </row>
    <row r="20" spans="1:21" s="109" customFormat="1" ht="12" customHeight="1" x14ac:dyDescent="0.2">
      <c r="A20" s="1252" t="s">
        <v>65</v>
      </c>
      <c r="B20" s="1252"/>
      <c r="C20" s="688"/>
      <c r="D20" s="688"/>
      <c r="E20" s="688"/>
      <c r="F20" s="688"/>
      <c r="G20" s="675">
        <v>256</v>
      </c>
      <c r="H20" s="676"/>
      <c r="I20" s="675">
        <v>9</v>
      </c>
      <c r="J20" s="677"/>
      <c r="K20" s="675">
        <v>1</v>
      </c>
      <c r="L20" s="677"/>
      <c r="M20" s="675">
        <v>2</v>
      </c>
      <c r="N20" s="677"/>
      <c r="O20" s="675">
        <v>48</v>
      </c>
      <c r="P20" s="677"/>
      <c r="Q20" s="675">
        <v>8</v>
      </c>
      <c r="R20" s="677"/>
      <c r="S20" s="675">
        <v>0</v>
      </c>
      <c r="T20" s="676"/>
      <c r="U20" s="675">
        <v>324</v>
      </c>
    </row>
    <row r="21" spans="1:21" s="109" customFormat="1" ht="12" customHeight="1" x14ac:dyDescent="0.2">
      <c r="A21" s="1250" t="s">
        <v>29</v>
      </c>
      <c r="B21" s="1250"/>
      <c r="C21" s="687"/>
      <c r="D21" s="687"/>
      <c r="E21" s="687"/>
      <c r="F21" s="687"/>
      <c r="G21" s="680">
        <v>0</v>
      </c>
      <c r="H21" s="679"/>
      <c r="I21" s="680">
        <v>0</v>
      </c>
      <c r="J21" s="681"/>
      <c r="K21" s="680">
        <v>0</v>
      </c>
      <c r="L21" s="681"/>
      <c r="M21" s="680">
        <v>0</v>
      </c>
      <c r="N21" s="681"/>
      <c r="O21" s="680">
        <v>2</v>
      </c>
      <c r="P21" s="681"/>
      <c r="Q21" s="680">
        <v>0</v>
      </c>
      <c r="R21" s="681"/>
      <c r="S21" s="680">
        <v>0</v>
      </c>
      <c r="T21" s="679"/>
      <c r="U21" s="680">
        <v>2</v>
      </c>
    </row>
    <row r="22" spans="1:21" s="109" customFormat="1" ht="12" customHeight="1" x14ac:dyDescent="0.2">
      <c r="A22" s="1252" t="s">
        <v>66</v>
      </c>
      <c r="B22" s="1252"/>
      <c r="C22" s="688"/>
      <c r="D22" s="688"/>
      <c r="E22" s="688"/>
      <c r="F22" s="688"/>
      <c r="G22" s="675">
        <v>-231</v>
      </c>
      <c r="H22" s="676"/>
      <c r="I22" s="675">
        <v>12</v>
      </c>
      <c r="J22" s="677"/>
      <c r="K22" s="675">
        <v>-18</v>
      </c>
      <c r="L22" s="677"/>
      <c r="M22" s="675">
        <v>-11</v>
      </c>
      <c r="N22" s="677"/>
      <c r="O22" s="675">
        <v>-23</v>
      </c>
      <c r="P22" s="677"/>
      <c r="Q22" s="675">
        <v>44</v>
      </c>
      <c r="R22" s="677"/>
      <c r="S22" s="675">
        <v>0</v>
      </c>
      <c r="T22" s="676"/>
      <c r="U22" s="675">
        <v>-227</v>
      </c>
    </row>
    <row r="23" spans="1:21" s="109" customFormat="1" ht="12" customHeight="1" x14ac:dyDescent="0.2">
      <c r="A23" s="1250" t="s">
        <v>31</v>
      </c>
      <c r="B23" s="1250"/>
      <c r="C23" s="687"/>
      <c r="D23" s="687"/>
      <c r="E23" s="687"/>
      <c r="F23" s="687"/>
      <c r="G23" s="678">
        <v>0</v>
      </c>
      <c r="H23" s="679"/>
      <c r="I23" s="678">
        <v>0</v>
      </c>
      <c r="J23" s="681"/>
      <c r="K23" s="678">
        <v>0</v>
      </c>
      <c r="L23" s="681"/>
      <c r="M23" s="678">
        <v>0</v>
      </c>
      <c r="N23" s="681"/>
      <c r="O23" s="678">
        <v>0</v>
      </c>
      <c r="P23" s="681"/>
      <c r="Q23" s="678">
        <v>-30</v>
      </c>
      <c r="R23" s="681"/>
      <c r="S23" s="678">
        <v>0</v>
      </c>
      <c r="T23" s="679"/>
      <c r="U23" s="678">
        <v>-30</v>
      </c>
    </row>
    <row r="24" spans="1:21" s="109" customFormat="1" ht="12" customHeight="1" x14ac:dyDescent="0.2">
      <c r="A24" s="1253" t="s">
        <v>67</v>
      </c>
      <c r="B24" s="1253"/>
      <c r="C24" s="688"/>
      <c r="D24" s="688"/>
      <c r="E24" s="688"/>
      <c r="F24" s="688"/>
      <c r="G24" s="670">
        <v>863</v>
      </c>
      <c r="H24" s="683"/>
      <c r="I24" s="670">
        <v>-46</v>
      </c>
      <c r="J24" s="677"/>
      <c r="K24" s="670">
        <v>67</v>
      </c>
      <c r="L24" s="677"/>
      <c r="M24" s="670">
        <v>39</v>
      </c>
      <c r="N24" s="677"/>
      <c r="O24" s="670">
        <v>88</v>
      </c>
      <c r="P24" s="677"/>
      <c r="Q24" s="670">
        <v>-190</v>
      </c>
      <c r="R24" s="677"/>
      <c r="S24" s="670">
        <v>0</v>
      </c>
      <c r="T24" s="683"/>
      <c r="U24" s="670">
        <v>821</v>
      </c>
    </row>
    <row r="25" spans="1:21" s="109" customFormat="1" ht="12" customHeight="1" x14ac:dyDescent="0.2">
      <c r="A25" s="1250" t="s">
        <v>68</v>
      </c>
      <c r="B25" s="1250"/>
      <c r="C25" s="687"/>
      <c r="D25" s="687"/>
      <c r="E25" s="687"/>
      <c r="F25" s="687"/>
      <c r="G25" s="680">
        <v>-204</v>
      </c>
      <c r="H25" s="679"/>
      <c r="I25" s="680">
        <v>-6</v>
      </c>
      <c r="J25" s="681"/>
      <c r="K25" s="680">
        <v>0</v>
      </c>
      <c r="L25" s="681"/>
      <c r="M25" s="680">
        <v>-2</v>
      </c>
      <c r="N25" s="681"/>
      <c r="O25" s="680">
        <v>-37</v>
      </c>
      <c r="P25" s="681"/>
      <c r="Q25" s="680">
        <v>-7</v>
      </c>
      <c r="R25" s="681"/>
      <c r="S25" s="680">
        <v>0</v>
      </c>
      <c r="T25" s="679"/>
      <c r="U25" s="680">
        <v>-256</v>
      </c>
    </row>
    <row r="26" spans="1:21" s="109" customFormat="1" ht="12" customHeight="1" x14ac:dyDescent="0.2">
      <c r="A26" s="1252" t="s">
        <v>502</v>
      </c>
      <c r="B26" s="1252"/>
      <c r="C26" s="1252"/>
      <c r="D26" s="688"/>
      <c r="E26" s="688"/>
      <c r="F26" s="688"/>
      <c r="G26" s="675">
        <v>0</v>
      </c>
      <c r="H26" s="676"/>
      <c r="I26" s="675">
        <v>0</v>
      </c>
      <c r="J26" s="677"/>
      <c r="K26" s="675">
        <v>0</v>
      </c>
      <c r="L26" s="677"/>
      <c r="M26" s="675">
        <v>0</v>
      </c>
      <c r="N26" s="677"/>
      <c r="O26" s="675">
        <v>0</v>
      </c>
      <c r="P26" s="677"/>
      <c r="Q26" s="675">
        <v>99</v>
      </c>
      <c r="R26" s="677"/>
      <c r="S26" s="675"/>
      <c r="T26" s="676"/>
      <c r="U26" s="675">
        <v>99</v>
      </c>
    </row>
    <row r="27" spans="1:21" s="109" customFormat="1" ht="12" customHeight="1" x14ac:dyDescent="0.2">
      <c r="A27" s="1250" t="s">
        <v>69</v>
      </c>
      <c r="B27" s="1250"/>
      <c r="C27" s="1250"/>
      <c r="D27" s="687"/>
      <c r="E27" s="687"/>
      <c r="F27" s="687"/>
      <c r="G27" s="680">
        <v>0</v>
      </c>
      <c r="H27" s="679"/>
      <c r="I27" s="680">
        <v>0</v>
      </c>
      <c r="J27" s="681"/>
      <c r="K27" s="680">
        <v>0</v>
      </c>
      <c r="L27" s="681"/>
      <c r="M27" s="680">
        <v>0</v>
      </c>
      <c r="N27" s="681"/>
      <c r="O27" s="680">
        <v>2</v>
      </c>
      <c r="P27" s="681"/>
      <c r="Q27" s="680">
        <v>0</v>
      </c>
      <c r="R27" s="681"/>
      <c r="S27" s="680">
        <v>0</v>
      </c>
      <c r="T27" s="679"/>
      <c r="U27" s="680">
        <v>2</v>
      </c>
    </row>
    <row r="28" spans="1:21" s="109" customFormat="1" ht="23.25" customHeight="1" x14ac:dyDescent="0.2">
      <c r="A28" s="1252" t="s">
        <v>671</v>
      </c>
      <c r="B28" s="1252"/>
      <c r="C28" s="1252"/>
      <c r="D28" s="1252"/>
      <c r="E28" s="1252"/>
      <c r="F28" s="1252"/>
      <c r="G28" s="675">
        <v>0</v>
      </c>
      <c r="H28" s="676"/>
      <c r="I28" s="675">
        <v>0</v>
      </c>
      <c r="J28" s="677"/>
      <c r="K28" s="675">
        <v>1</v>
      </c>
      <c r="L28" s="677"/>
      <c r="M28" s="675">
        <v>0</v>
      </c>
      <c r="N28" s="677"/>
      <c r="O28" s="675">
        <v>0</v>
      </c>
      <c r="P28" s="677"/>
      <c r="Q28" s="675">
        <v>0</v>
      </c>
      <c r="R28" s="677"/>
      <c r="S28" s="675">
        <v>0</v>
      </c>
      <c r="T28" s="676"/>
      <c r="U28" s="675">
        <v>1</v>
      </c>
    </row>
    <row r="29" spans="1:21" s="109" customFormat="1" ht="12" customHeight="1" x14ac:dyDescent="0.2">
      <c r="A29" s="1250" t="s">
        <v>575</v>
      </c>
      <c r="B29" s="1250"/>
      <c r="C29" s="1250"/>
      <c r="D29" s="1250"/>
      <c r="E29" s="1250"/>
      <c r="F29" s="1250"/>
      <c r="G29" s="680">
        <v>1</v>
      </c>
      <c r="H29" s="679"/>
      <c r="I29" s="680">
        <v>25</v>
      </c>
      <c r="J29" s="681"/>
      <c r="K29" s="680">
        <v>0</v>
      </c>
      <c r="L29" s="681"/>
      <c r="M29" s="680">
        <v>0</v>
      </c>
      <c r="N29" s="681"/>
      <c r="O29" s="680">
        <v>0</v>
      </c>
      <c r="P29" s="681"/>
      <c r="Q29" s="680">
        <v>0</v>
      </c>
      <c r="R29" s="681"/>
      <c r="S29" s="680">
        <v>0</v>
      </c>
      <c r="T29" s="679"/>
      <c r="U29" s="680">
        <v>26</v>
      </c>
    </row>
    <row r="30" spans="1:21" s="109" customFormat="1" ht="12" customHeight="1" x14ac:dyDescent="0.2">
      <c r="A30" s="1252" t="s">
        <v>586</v>
      </c>
      <c r="B30" s="1252"/>
      <c r="C30" s="1252"/>
      <c r="D30" s="1252"/>
      <c r="E30" s="1252"/>
      <c r="F30" s="1252"/>
      <c r="G30" s="675">
        <v>0</v>
      </c>
      <c r="H30" s="676"/>
      <c r="I30" s="675">
        <v>43</v>
      </c>
      <c r="J30" s="677"/>
      <c r="K30" s="675">
        <v>0</v>
      </c>
      <c r="L30" s="677"/>
      <c r="M30" s="675">
        <v>0</v>
      </c>
      <c r="N30" s="677"/>
      <c r="O30" s="675">
        <v>0</v>
      </c>
      <c r="P30" s="677"/>
      <c r="Q30" s="675">
        <v>0</v>
      </c>
      <c r="R30" s="677"/>
      <c r="S30" s="675">
        <v>0</v>
      </c>
      <c r="T30" s="676"/>
      <c r="U30" s="675">
        <v>43</v>
      </c>
    </row>
    <row r="31" spans="1:21" s="109" customFormat="1" ht="12" customHeight="1" x14ac:dyDescent="0.2">
      <c r="A31" s="1250" t="s">
        <v>42</v>
      </c>
      <c r="B31" s="1250"/>
      <c r="C31" s="1021"/>
      <c r="D31" s="1021"/>
      <c r="E31" s="1021"/>
      <c r="F31" s="1021"/>
      <c r="G31" s="680">
        <v>0</v>
      </c>
      <c r="H31" s="679"/>
      <c r="I31" s="680">
        <v>0</v>
      </c>
      <c r="J31" s="681"/>
      <c r="K31" s="680">
        <v>0</v>
      </c>
      <c r="L31" s="681"/>
      <c r="M31" s="680">
        <v>0</v>
      </c>
      <c r="N31" s="681"/>
      <c r="O31" s="680">
        <v>-1</v>
      </c>
      <c r="P31" s="681"/>
      <c r="Q31" s="680">
        <v>0</v>
      </c>
      <c r="R31" s="681"/>
      <c r="S31" s="680">
        <v>0</v>
      </c>
      <c r="T31" s="679"/>
      <c r="U31" s="680">
        <v>-1</v>
      </c>
    </row>
    <row r="32" spans="1:21" s="109" customFormat="1" ht="12" customHeight="1" thickBot="1" x14ac:dyDescent="0.25">
      <c r="A32" s="1251" t="s">
        <v>71</v>
      </c>
      <c r="B32" s="1251"/>
      <c r="C32" s="688"/>
      <c r="D32" s="688"/>
      <c r="E32" s="688"/>
      <c r="F32" s="688"/>
      <c r="G32" s="682">
        <v>660</v>
      </c>
      <c r="H32" s="683"/>
      <c r="I32" s="682">
        <v>16</v>
      </c>
      <c r="J32" s="311" t="s">
        <v>346</v>
      </c>
      <c r="K32" s="682">
        <v>68</v>
      </c>
      <c r="L32" s="311" t="s">
        <v>346</v>
      </c>
      <c r="M32" s="682">
        <v>37</v>
      </c>
      <c r="N32" s="311" t="s">
        <v>346</v>
      </c>
      <c r="O32" s="682">
        <v>52</v>
      </c>
      <c r="P32" s="311" t="s">
        <v>346</v>
      </c>
      <c r="Q32" s="682">
        <v>-98</v>
      </c>
      <c r="R32" s="311" t="s">
        <v>346</v>
      </c>
      <c r="S32" s="682">
        <v>0</v>
      </c>
      <c r="T32" s="683"/>
      <c r="U32" s="682">
        <v>735</v>
      </c>
    </row>
    <row r="33" spans="1:24" s="109" customFormat="1" ht="12" customHeight="1" thickTop="1" x14ac:dyDescent="0.2">
      <c r="A33" s="365"/>
      <c r="B33" s="365"/>
      <c r="C33" s="365"/>
      <c r="D33" s="365"/>
      <c r="E33" s="365"/>
      <c r="F33" s="365"/>
      <c r="G33" s="209"/>
      <c r="H33" s="365"/>
      <c r="I33" s="209"/>
      <c r="J33" s="224"/>
      <c r="K33" s="209"/>
      <c r="L33" s="224"/>
      <c r="M33" s="209"/>
      <c r="N33" s="224"/>
      <c r="O33" s="209"/>
      <c r="P33" s="224"/>
      <c r="Q33" s="209"/>
      <c r="R33" s="224"/>
      <c r="S33" s="209"/>
      <c r="T33" s="365"/>
      <c r="U33" s="209"/>
      <c r="V33" s="85"/>
      <c r="W33" s="85"/>
      <c r="X33" s="85"/>
    </row>
    <row r="34" spans="1:24" s="109" customFormat="1" ht="14.1" customHeight="1" x14ac:dyDescent="0.2">
      <c r="A34" s="223"/>
      <c r="B34" s="220"/>
      <c r="C34" s="1249" t="s">
        <v>519</v>
      </c>
      <c r="D34" s="1249"/>
      <c r="E34" s="1249"/>
      <c r="F34" s="1249"/>
      <c r="G34" s="1249"/>
      <c r="H34" s="1249"/>
      <c r="I34" s="1249"/>
      <c r="J34" s="1249"/>
      <c r="K34" s="1249"/>
      <c r="L34" s="1249"/>
      <c r="M34" s="1249"/>
      <c r="N34" s="1249"/>
      <c r="O34" s="1249"/>
      <c r="P34" s="1249"/>
      <c r="Q34" s="1249"/>
      <c r="R34" s="1249"/>
      <c r="S34" s="1249"/>
      <c r="T34" s="1249"/>
      <c r="U34" s="1249"/>
      <c r="V34" s="85"/>
      <c r="W34" s="85"/>
      <c r="X34" s="85"/>
    </row>
    <row r="35" spans="1:24" ht="12" customHeight="1" x14ac:dyDescent="0.2">
      <c r="A35" s="1246" t="s">
        <v>50</v>
      </c>
      <c r="B35" s="1246"/>
      <c r="C35" s="172">
        <v>8189</v>
      </c>
      <c r="D35" s="172"/>
      <c r="E35" s="172">
        <v>0</v>
      </c>
      <c r="F35" s="172"/>
      <c r="G35" s="172">
        <v>8189</v>
      </c>
      <c r="H35" s="172"/>
      <c r="I35" s="172">
        <v>271</v>
      </c>
      <c r="J35" s="173"/>
      <c r="K35" s="172">
        <v>326</v>
      </c>
      <c r="L35" s="173"/>
      <c r="M35" s="172">
        <v>283</v>
      </c>
      <c r="N35" s="173"/>
      <c r="O35" s="172">
        <v>3</v>
      </c>
      <c r="P35" s="173"/>
      <c r="Q35" s="172">
        <v>0</v>
      </c>
      <c r="R35" s="173"/>
      <c r="S35" s="172">
        <v>0</v>
      </c>
      <c r="T35" s="172"/>
      <c r="U35" s="172">
        <v>9072</v>
      </c>
    </row>
    <row r="36" spans="1:24" ht="12" customHeight="1" x14ac:dyDescent="0.2">
      <c r="A36" s="1243" t="s">
        <v>60</v>
      </c>
      <c r="B36" s="1243"/>
      <c r="C36" s="206">
        <v>0</v>
      </c>
      <c r="D36" s="205"/>
      <c r="E36" s="206">
        <v>0</v>
      </c>
      <c r="F36" s="205"/>
      <c r="G36" s="206">
        <v>0</v>
      </c>
      <c r="H36" s="205"/>
      <c r="I36" s="206">
        <v>29</v>
      </c>
      <c r="J36" s="207"/>
      <c r="K36" s="206">
        <v>0</v>
      </c>
      <c r="L36" s="207"/>
      <c r="M36" s="206">
        <v>0</v>
      </c>
      <c r="N36" s="207"/>
      <c r="O36" s="206">
        <v>0</v>
      </c>
      <c r="P36" s="207"/>
      <c r="Q36" s="206">
        <v>0</v>
      </c>
      <c r="R36" s="207"/>
      <c r="S36" s="206">
        <v>-29</v>
      </c>
      <c r="T36" s="205"/>
      <c r="U36" s="206">
        <v>0</v>
      </c>
    </row>
    <row r="37" spans="1:24" ht="12" customHeight="1" x14ac:dyDescent="0.2">
      <c r="A37" s="1246" t="s">
        <v>61</v>
      </c>
      <c r="B37" s="1246"/>
      <c r="C37" s="174">
        <v>184</v>
      </c>
      <c r="D37" s="175"/>
      <c r="E37" s="174">
        <v>0</v>
      </c>
      <c r="F37" s="175"/>
      <c r="G37" s="174">
        <v>184</v>
      </c>
      <c r="H37" s="175"/>
      <c r="I37" s="174">
        <v>16</v>
      </c>
      <c r="J37" s="176"/>
      <c r="K37" s="174">
        <v>28</v>
      </c>
      <c r="L37" s="176"/>
      <c r="M37" s="174">
        <v>0</v>
      </c>
      <c r="N37" s="176"/>
      <c r="O37" s="174">
        <v>0</v>
      </c>
      <c r="P37" s="176"/>
      <c r="Q37" s="174">
        <v>0</v>
      </c>
      <c r="R37" s="176"/>
      <c r="S37" s="174">
        <v>0</v>
      </c>
      <c r="T37" s="175"/>
      <c r="U37" s="174">
        <v>228</v>
      </c>
    </row>
    <row r="38" spans="1:24" ht="12" customHeight="1" x14ac:dyDescent="0.2">
      <c r="A38" s="1243" t="s">
        <v>62</v>
      </c>
      <c r="B38" s="1243"/>
      <c r="C38" s="206">
        <v>-5687</v>
      </c>
      <c r="D38" s="205"/>
      <c r="E38" s="206">
        <v>-2</v>
      </c>
      <c r="F38" s="205"/>
      <c r="G38" s="206">
        <v>-5689</v>
      </c>
      <c r="H38" s="205"/>
      <c r="I38" s="206">
        <v>-89</v>
      </c>
      <c r="J38" s="207"/>
      <c r="K38" s="206">
        <v>0</v>
      </c>
      <c r="L38" s="207"/>
      <c r="M38" s="206">
        <v>0</v>
      </c>
      <c r="N38" s="207"/>
      <c r="O38" s="206">
        <v>0</v>
      </c>
      <c r="P38" s="207"/>
      <c r="Q38" s="206">
        <v>0</v>
      </c>
      <c r="R38" s="207"/>
      <c r="S38" s="206">
        <v>1</v>
      </c>
      <c r="T38" s="205"/>
      <c r="U38" s="206">
        <v>-5777</v>
      </c>
    </row>
    <row r="39" spans="1:24" ht="12" customHeight="1" x14ac:dyDescent="0.2">
      <c r="A39" s="1246" t="s">
        <v>63</v>
      </c>
      <c r="B39" s="1246"/>
      <c r="C39" s="174">
        <v>0</v>
      </c>
      <c r="D39" s="175"/>
      <c r="E39" s="174">
        <v>0</v>
      </c>
      <c r="F39" s="175"/>
      <c r="G39" s="174">
        <v>0</v>
      </c>
      <c r="H39" s="175"/>
      <c r="I39" s="174">
        <v>0</v>
      </c>
      <c r="J39" s="176"/>
      <c r="K39" s="174">
        <v>-266</v>
      </c>
      <c r="L39" s="176"/>
      <c r="M39" s="174">
        <v>-152</v>
      </c>
      <c r="N39" s="176"/>
      <c r="O39" s="174">
        <v>-230</v>
      </c>
      <c r="P39" s="176"/>
      <c r="Q39" s="174">
        <v>0</v>
      </c>
      <c r="R39" s="176"/>
      <c r="S39" s="174">
        <v>0</v>
      </c>
      <c r="T39" s="175"/>
      <c r="U39" s="174">
        <v>-648</v>
      </c>
    </row>
    <row r="40" spans="1:24" ht="12" customHeight="1" x14ac:dyDescent="0.2">
      <c r="A40" s="1243" t="s">
        <v>23</v>
      </c>
      <c r="B40" s="1243"/>
      <c r="C40" s="206">
        <v>-1110</v>
      </c>
      <c r="D40" s="205"/>
      <c r="E40" s="206">
        <v>0</v>
      </c>
      <c r="F40" s="205"/>
      <c r="G40" s="206">
        <v>-1110</v>
      </c>
      <c r="H40" s="205"/>
      <c r="I40" s="206">
        <v>-113</v>
      </c>
      <c r="J40" s="207"/>
      <c r="K40" s="206">
        <v>-35</v>
      </c>
      <c r="L40" s="207"/>
      <c r="M40" s="206">
        <v>-36</v>
      </c>
      <c r="N40" s="207"/>
      <c r="O40" s="206">
        <v>-2</v>
      </c>
      <c r="P40" s="207"/>
      <c r="Q40" s="206">
        <v>0</v>
      </c>
      <c r="R40" s="207"/>
      <c r="S40" s="206">
        <v>0</v>
      </c>
      <c r="T40" s="205"/>
      <c r="U40" s="206">
        <v>-1296</v>
      </c>
    </row>
    <row r="41" spans="1:24" ht="12" customHeight="1" x14ac:dyDescent="0.2">
      <c r="A41" s="1246" t="s">
        <v>24</v>
      </c>
      <c r="B41" s="1246"/>
      <c r="C41" s="174">
        <v>-1094</v>
      </c>
      <c r="D41" s="175"/>
      <c r="E41" s="174">
        <v>-1</v>
      </c>
      <c r="F41" s="175"/>
      <c r="G41" s="174">
        <v>-1095</v>
      </c>
      <c r="H41" s="175"/>
      <c r="I41" s="174">
        <v>-116</v>
      </c>
      <c r="J41" s="176"/>
      <c r="K41" s="174">
        <v>-86</v>
      </c>
      <c r="L41" s="176"/>
      <c r="M41" s="174">
        <v>-69</v>
      </c>
      <c r="N41" s="176"/>
      <c r="O41" s="174">
        <v>-9</v>
      </c>
      <c r="P41" s="176"/>
      <c r="Q41" s="174">
        <v>-11</v>
      </c>
      <c r="R41" s="176"/>
      <c r="S41" s="174">
        <v>28</v>
      </c>
      <c r="T41" s="175"/>
      <c r="U41" s="174">
        <v>-1358</v>
      </c>
    </row>
    <row r="42" spans="1:24" ht="12" customHeight="1" x14ac:dyDescent="0.2">
      <c r="A42" s="1243" t="s">
        <v>25</v>
      </c>
      <c r="B42" s="1243"/>
      <c r="C42" s="206">
        <v>0</v>
      </c>
      <c r="D42" s="205"/>
      <c r="E42" s="206">
        <v>0</v>
      </c>
      <c r="F42" s="205"/>
      <c r="G42" s="206">
        <v>0</v>
      </c>
      <c r="H42" s="205"/>
      <c r="I42" s="206">
        <v>0</v>
      </c>
      <c r="J42" s="207"/>
      <c r="K42" s="206">
        <v>0</v>
      </c>
      <c r="L42" s="207"/>
      <c r="M42" s="206">
        <v>0</v>
      </c>
      <c r="N42" s="207"/>
      <c r="O42" s="206">
        <v>0</v>
      </c>
      <c r="P42" s="207"/>
      <c r="Q42" s="206">
        <v>7</v>
      </c>
      <c r="R42" s="207"/>
      <c r="S42" s="206">
        <v>0</v>
      </c>
      <c r="T42" s="205"/>
      <c r="U42" s="206">
        <v>7</v>
      </c>
    </row>
    <row r="43" spans="1:24" ht="12" customHeight="1" x14ac:dyDescent="0.2">
      <c r="A43" s="1246" t="s">
        <v>26</v>
      </c>
      <c r="B43" s="1246"/>
      <c r="C43" s="174">
        <v>-21</v>
      </c>
      <c r="D43" s="174"/>
      <c r="E43" s="174">
        <v>0</v>
      </c>
      <c r="F43" s="174"/>
      <c r="G43" s="174">
        <v>-21</v>
      </c>
      <c r="H43" s="174"/>
      <c r="I43" s="174">
        <v>0</v>
      </c>
      <c r="J43" s="464"/>
      <c r="K43" s="174">
        <v>-2</v>
      </c>
      <c r="L43" s="464"/>
      <c r="M43" s="174">
        <v>0</v>
      </c>
      <c r="N43" s="464"/>
      <c r="O43" s="174">
        <v>0</v>
      </c>
      <c r="P43" s="464"/>
      <c r="Q43" s="174">
        <v>0</v>
      </c>
      <c r="R43" s="464"/>
      <c r="S43" s="174">
        <v>0</v>
      </c>
      <c r="T43" s="174"/>
      <c r="U43" s="174">
        <v>-23</v>
      </c>
      <c r="V43" s="818"/>
      <c r="W43" s="818"/>
      <c r="X43" s="818"/>
    </row>
    <row r="44" spans="1:24" ht="12" customHeight="1" x14ac:dyDescent="0.2">
      <c r="A44" s="1243" t="s">
        <v>573</v>
      </c>
      <c r="B44" s="1243"/>
      <c r="C44" s="206">
        <v>-3</v>
      </c>
      <c r="D44" s="205"/>
      <c r="E44" s="206">
        <v>0</v>
      </c>
      <c r="F44" s="205"/>
      <c r="G44" s="206">
        <v>-3</v>
      </c>
      <c r="H44" s="205"/>
      <c r="I44" s="206">
        <v>-20</v>
      </c>
      <c r="J44" s="207"/>
      <c r="K44" s="206">
        <v>0</v>
      </c>
      <c r="L44" s="207"/>
      <c r="M44" s="206">
        <v>0</v>
      </c>
      <c r="N44" s="207"/>
      <c r="O44" s="206">
        <v>0</v>
      </c>
      <c r="P44" s="207"/>
      <c r="Q44" s="206">
        <v>0</v>
      </c>
      <c r="R44" s="207"/>
      <c r="S44" s="206">
        <v>0</v>
      </c>
      <c r="T44" s="205"/>
      <c r="U44" s="206">
        <v>-23</v>
      </c>
    </row>
    <row r="45" spans="1:24" s="818" customFormat="1" ht="12" customHeight="1" x14ac:dyDescent="0.2">
      <c r="A45" s="1246" t="s">
        <v>27</v>
      </c>
      <c r="B45" s="1246"/>
      <c r="C45" s="1032">
        <v>0</v>
      </c>
      <c r="D45" s="175"/>
      <c r="E45" s="174">
        <v>0</v>
      </c>
      <c r="F45" s="175"/>
      <c r="G45" s="1032">
        <v>0</v>
      </c>
      <c r="H45" s="175"/>
      <c r="I45" s="174">
        <v>0</v>
      </c>
      <c r="J45" s="176"/>
      <c r="K45" s="174">
        <v>0</v>
      </c>
      <c r="L45" s="176"/>
      <c r="M45" s="174">
        <v>0</v>
      </c>
      <c r="N45" s="176"/>
      <c r="O45" s="174">
        <v>0</v>
      </c>
      <c r="P45" s="176"/>
      <c r="Q45" s="174">
        <v>-86</v>
      </c>
      <c r="R45" s="176"/>
      <c r="S45" s="174">
        <v>0</v>
      </c>
      <c r="T45" s="175"/>
      <c r="U45" s="174">
        <v>-86</v>
      </c>
      <c r="V45" s="219"/>
      <c r="W45" s="219"/>
      <c r="X45" s="219"/>
    </row>
    <row r="46" spans="1:24" ht="12" customHeight="1" thickBot="1" x14ac:dyDescent="0.25">
      <c r="A46" s="1247" t="s">
        <v>64</v>
      </c>
      <c r="B46" s="1247"/>
      <c r="C46" s="819">
        <v>458</v>
      </c>
      <c r="D46" s="227"/>
      <c r="E46" s="819">
        <v>-3</v>
      </c>
      <c r="F46" s="164"/>
      <c r="G46" s="208">
        <v>455</v>
      </c>
      <c r="H46" s="205"/>
      <c r="I46" s="205"/>
      <c r="J46" s="207"/>
      <c r="K46" s="205"/>
      <c r="L46" s="207"/>
      <c r="M46" s="205"/>
      <c r="N46" s="207"/>
      <c r="O46" s="205"/>
      <c r="P46" s="207"/>
      <c r="Q46" s="205"/>
      <c r="R46" s="207"/>
      <c r="S46" s="205"/>
      <c r="T46" s="205"/>
      <c r="U46" s="205"/>
      <c r="V46" s="219"/>
      <c r="W46" s="219"/>
      <c r="X46" s="219"/>
    </row>
    <row r="47" spans="1:24" s="219" customFormat="1" ht="12" customHeight="1" thickTop="1" x14ac:dyDescent="0.2">
      <c r="A47" s="1246" t="s">
        <v>12</v>
      </c>
      <c r="B47" s="1246"/>
      <c r="C47" s="1033"/>
      <c r="D47" s="222"/>
      <c r="E47" s="1033"/>
      <c r="F47" s="222"/>
      <c r="G47" s="174">
        <v>353</v>
      </c>
      <c r="H47" s="175"/>
      <c r="I47" s="174">
        <v>6</v>
      </c>
      <c r="J47" s="176"/>
      <c r="K47" s="174">
        <v>130</v>
      </c>
      <c r="L47" s="176"/>
      <c r="M47" s="174">
        <v>19</v>
      </c>
      <c r="N47" s="176"/>
      <c r="O47" s="174">
        <v>293</v>
      </c>
      <c r="P47" s="176"/>
      <c r="Q47" s="174">
        <v>23</v>
      </c>
      <c r="R47" s="176"/>
      <c r="S47" s="174">
        <v>0</v>
      </c>
      <c r="T47" s="175"/>
      <c r="U47" s="174">
        <v>824</v>
      </c>
    </row>
    <row r="48" spans="1:24" s="219" customFormat="1" ht="12" customHeight="1" x14ac:dyDescent="0.2">
      <c r="A48" s="1243" t="s">
        <v>65</v>
      </c>
      <c r="B48" s="1243"/>
      <c r="C48" s="1030"/>
      <c r="D48" s="1030"/>
      <c r="E48" s="1030"/>
      <c r="F48" s="1030"/>
      <c r="G48" s="206">
        <v>-15</v>
      </c>
      <c r="H48" s="205"/>
      <c r="I48" s="206">
        <v>-2</v>
      </c>
      <c r="J48" s="207"/>
      <c r="K48" s="206">
        <v>-3</v>
      </c>
      <c r="L48" s="207"/>
      <c r="M48" s="206">
        <v>0</v>
      </c>
      <c r="N48" s="207"/>
      <c r="O48" s="206">
        <v>6</v>
      </c>
      <c r="P48" s="207"/>
      <c r="Q48" s="206">
        <v>-11</v>
      </c>
      <c r="R48" s="207"/>
      <c r="S48" s="206">
        <v>0</v>
      </c>
      <c r="T48" s="205"/>
      <c r="U48" s="206">
        <v>-25</v>
      </c>
    </row>
    <row r="49" spans="1:24" s="219" customFormat="1" ht="12" customHeight="1" x14ac:dyDescent="0.2">
      <c r="A49" s="1246" t="s">
        <v>29</v>
      </c>
      <c r="B49" s="1246"/>
      <c r="C49" s="222"/>
      <c r="D49" s="222"/>
      <c r="E49" s="222"/>
      <c r="F49" s="222"/>
      <c r="G49" s="174">
        <v>0</v>
      </c>
      <c r="H49" s="175"/>
      <c r="I49" s="174">
        <v>0</v>
      </c>
      <c r="J49" s="176"/>
      <c r="K49" s="174">
        <v>0</v>
      </c>
      <c r="L49" s="176"/>
      <c r="M49" s="174">
        <v>0</v>
      </c>
      <c r="N49" s="176"/>
      <c r="O49" s="174">
        <v>2</v>
      </c>
      <c r="P49" s="176"/>
      <c r="Q49" s="174">
        <v>0</v>
      </c>
      <c r="R49" s="176"/>
      <c r="S49" s="174">
        <v>0</v>
      </c>
      <c r="T49" s="175"/>
      <c r="U49" s="174">
        <v>2</v>
      </c>
    </row>
    <row r="50" spans="1:24" s="219" customFormat="1" ht="12" customHeight="1" x14ac:dyDescent="0.2">
      <c r="A50" s="1243" t="s">
        <v>66</v>
      </c>
      <c r="B50" s="1243"/>
      <c r="C50" s="1030"/>
      <c r="D50" s="1030"/>
      <c r="E50" s="1030"/>
      <c r="F50" s="1030"/>
      <c r="G50" s="206">
        <v>-163</v>
      </c>
      <c r="H50" s="205"/>
      <c r="I50" s="206">
        <v>3</v>
      </c>
      <c r="J50" s="207"/>
      <c r="K50" s="206">
        <v>-17</v>
      </c>
      <c r="L50" s="207"/>
      <c r="M50" s="206">
        <v>-9</v>
      </c>
      <c r="N50" s="207"/>
      <c r="O50" s="206">
        <v>-13</v>
      </c>
      <c r="P50" s="207"/>
      <c r="Q50" s="206">
        <v>19</v>
      </c>
      <c r="R50" s="207"/>
      <c r="S50" s="206">
        <v>0</v>
      </c>
      <c r="T50" s="205"/>
      <c r="U50" s="206">
        <v>-180</v>
      </c>
    </row>
    <row r="51" spans="1:24" s="219" customFormat="1" ht="12" customHeight="1" x14ac:dyDescent="0.2">
      <c r="A51" s="1246" t="s">
        <v>31</v>
      </c>
      <c r="B51" s="1246"/>
      <c r="C51" s="222"/>
      <c r="D51" s="222"/>
      <c r="E51" s="222"/>
      <c r="F51" s="222"/>
      <c r="G51" s="1032">
        <v>0</v>
      </c>
      <c r="H51" s="175"/>
      <c r="I51" s="1032">
        <v>0</v>
      </c>
      <c r="J51" s="176"/>
      <c r="K51" s="1032">
        <v>0</v>
      </c>
      <c r="L51" s="176"/>
      <c r="M51" s="1032">
        <v>0</v>
      </c>
      <c r="N51" s="176"/>
      <c r="O51" s="1032">
        <v>0</v>
      </c>
      <c r="P51" s="176"/>
      <c r="Q51" s="1032">
        <v>-39</v>
      </c>
      <c r="R51" s="176"/>
      <c r="S51" s="1032">
        <v>0</v>
      </c>
      <c r="T51" s="175"/>
      <c r="U51" s="1032">
        <v>-39</v>
      </c>
    </row>
    <row r="52" spans="1:24" s="219" customFormat="1" ht="12" customHeight="1" x14ac:dyDescent="0.2">
      <c r="A52" s="1247" t="s">
        <v>67</v>
      </c>
      <c r="B52" s="1247"/>
      <c r="C52" s="1030"/>
      <c r="D52" s="1030"/>
      <c r="E52" s="1030"/>
      <c r="F52" s="1030"/>
      <c r="G52" s="1031">
        <v>630</v>
      </c>
      <c r="H52" s="227"/>
      <c r="I52" s="1031">
        <v>-15</v>
      </c>
      <c r="J52" s="207"/>
      <c r="K52" s="1031">
        <v>75</v>
      </c>
      <c r="L52" s="207"/>
      <c r="M52" s="1031">
        <v>36</v>
      </c>
      <c r="N52" s="207"/>
      <c r="O52" s="1031">
        <v>50</v>
      </c>
      <c r="P52" s="207"/>
      <c r="Q52" s="1031">
        <v>-98</v>
      </c>
      <c r="R52" s="207"/>
      <c r="S52" s="1031">
        <v>0</v>
      </c>
      <c r="T52" s="227"/>
      <c r="U52" s="1031">
        <v>678</v>
      </c>
    </row>
    <row r="53" spans="1:24" s="219" customFormat="1" ht="12" customHeight="1" x14ac:dyDescent="0.2">
      <c r="A53" s="1246" t="s">
        <v>68</v>
      </c>
      <c r="B53" s="1246"/>
      <c r="C53" s="222"/>
      <c r="D53" s="222"/>
      <c r="E53" s="222"/>
      <c r="F53" s="222"/>
      <c r="G53" s="174">
        <v>12</v>
      </c>
      <c r="H53" s="175"/>
      <c r="I53" s="174">
        <v>1</v>
      </c>
      <c r="J53" s="176"/>
      <c r="K53" s="174">
        <v>2</v>
      </c>
      <c r="L53" s="176"/>
      <c r="M53" s="174">
        <v>0</v>
      </c>
      <c r="N53" s="176"/>
      <c r="O53" s="174">
        <v>-5</v>
      </c>
      <c r="P53" s="176"/>
      <c r="Q53" s="174">
        <v>9</v>
      </c>
      <c r="R53" s="176"/>
      <c r="S53" s="174">
        <v>0</v>
      </c>
      <c r="T53" s="175"/>
      <c r="U53" s="174">
        <v>19</v>
      </c>
    </row>
    <row r="54" spans="1:24" s="219" customFormat="1" ht="12" customHeight="1" x14ac:dyDescent="0.2">
      <c r="A54" s="1248" t="s">
        <v>502</v>
      </c>
      <c r="B54" s="1248"/>
      <c r="C54" s="1248"/>
      <c r="D54" s="1030"/>
      <c r="E54" s="1030"/>
      <c r="F54" s="1030"/>
      <c r="G54" s="206">
        <v>0</v>
      </c>
      <c r="H54" s="205"/>
      <c r="I54" s="206">
        <v>0</v>
      </c>
      <c r="J54" s="207"/>
      <c r="K54" s="206">
        <v>0</v>
      </c>
      <c r="L54" s="207"/>
      <c r="M54" s="206">
        <v>0</v>
      </c>
      <c r="N54" s="207"/>
      <c r="O54" s="206">
        <v>0</v>
      </c>
      <c r="P54" s="207"/>
      <c r="Q54" s="206">
        <v>-6</v>
      </c>
      <c r="R54" s="207"/>
      <c r="S54" s="206">
        <v>0</v>
      </c>
      <c r="T54" s="205"/>
      <c r="U54" s="206">
        <v>-6</v>
      </c>
    </row>
    <row r="55" spans="1:24" s="219" customFormat="1" ht="23.25" customHeight="1" x14ac:dyDescent="0.2">
      <c r="A55" s="1246" t="s">
        <v>671</v>
      </c>
      <c r="B55" s="1246"/>
      <c r="C55" s="1246"/>
      <c r="D55" s="1246"/>
      <c r="E55" s="1246"/>
      <c r="F55" s="1246"/>
      <c r="G55" s="174">
        <v>0</v>
      </c>
      <c r="H55" s="175"/>
      <c r="I55" s="174">
        <v>0</v>
      </c>
      <c r="J55" s="176"/>
      <c r="K55" s="174">
        <v>3</v>
      </c>
      <c r="L55" s="176"/>
      <c r="M55" s="174">
        <v>0</v>
      </c>
      <c r="N55" s="176"/>
      <c r="O55" s="174">
        <v>0</v>
      </c>
      <c r="P55" s="176"/>
      <c r="Q55" s="174">
        <v>0</v>
      </c>
      <c r="R55" s="176"/>
      <c r="S55" s="174">
        <v>0</v>
      </c>
      <c r="T55" s="175"/>
      <c r="U55" s="174">
        <v>3</v>
      </c>
      <c r="V55" s="818"/>
      <c r="W55" s="818"/>
      <c r="X55" s="818"/>
    </row>
    <row r="56" spans="1:24" s="219" customFormat="1" ht="12" customHeight="1" x14ac:dyDescent="0.2">
      <c r="A56" s="1243" t="s">
        <v>70</v>
      </c>
      <c r="B56" s="1243"/>
      <c r="C56" s="1243"/>
      <c r="D56" s="1243"/>
      <c r="E56" s="1243"/>
      <c r="F56" s="1243"/>
      <c r="G56" s="206">
        <v>-1</v>
      </c>
      <c r="H56" s="205"/>
      <c r="I56" s="206">
        <v>0</v>
      </c>
      <c r="J56" s="207"/>
      <c r="K56" s="206">
        <v>0</v>
      </c>
      <c r="L56" s="207"/>
      <c r="M56" s="206">
        <v>0</v>
      </c>
      <c r="N56" s="207"/>
      <c r="O56" s="206">
        <v>0</v>
      </c>
      <c r="P56" s="207"/>
      <c r="Q56" s="206">
        <v>0</v>
      </c>
      <c r="R56" s="207"/>
      <c r="S56" s="206">
        <v>0</v>
      </c>
      <c r="T56" s="205"/>
      <c r="U56" s="206">
        <v>-1</v>
      </c>
      <c r="V56" s="829"/>
      <c r="W56" s="829"/>
      <c r="X56" s="829"/>
    </row>
    <row r="57" spans="1:24" s="219" customFormat="1" ht="12" customHeight="1" x14ac:dyDescent="0.2">
      <c r="A57" s="1246" t="s">
        <v>575</v>
      </c>
      <c r="B57" s="1246"/>
      <c r="C57" s="1246"/>
      <c r="D57" s="1246"/>
      <c r="E57" s="1246"/>
      <c r="F57" s="1246"/>
      <c r="G57" s="174">
        <v>2</v>
      </c>
      <c r="H57" s="175"/>
      <c r="I57" s="174">
        <v>16</v>
      </c>
      <c r="J57" s="176"/>
      <c r="K57" s="174">
        <v>0</v>
      </c>
      <c r="L57" s="176"/>
      <c r="M57" s="174">
        <v>0</v>
      </c>
      <c r="N57" s="176"/>
      <c r="O57" s="174">
        <v>0</v>
      </c>
      <c r="P57" s="176"/>
      <c r="Q57" s="174">
        <v>0</v>
      </c>
      <c r="R57" s="176"/>
      <c r="S57" s="174">
        <v>0</v>
      </c>
      <c r="T57" s="175"/>
      <c r="U57" s="174">
        <v>18</v>
      </c>
      <c r="V57" s="818"/>
      <c r="W57" s="818"/>
      <c r="X57" s="818"/>
    </row>
    <row r="58" spans="1:24" s="219" customFormat="1" ht="12" customHeight="1" x14ac:dyDescent="0.2">
      <c r="A58" s="1243" t="s">
        <v>42</v>
      </c>
      <c r="B58" s="1243"/>
      <c r="C58" s="1030"/>
      <c r="D58" s="1030"/>
      <c r="E58" s="1030"/>
      <c r="F58" s="1030"/>
      <c r="G58" s="206">
        <v>0</v>
      </c>
      <c r="H58" s="205"/>
      <c r="I58" s="206">
        <v>0</v>
      </c>
      <c r="J58" s="207"/>
      <c r="K58" s="206">
        <v>0</v>
      </c>
      <c r="L58" s="207"/>
      <c r="M58" s="206">
        <v>0</v>
      </c>
      <c r="N58" s="207"/>
      <c r="O58" s="206">
        <v>-1</v>
      </c>
      <c r="P58" s="207"/>
      <c r="Q58" s="206">
        <v>0</v>
      </c>
      <c r="R58" s="207"/>
      <c r="S58" s="206">
        <v>0</v>
      </c>
      <c r="T58" s="205"/>
      <c r="U58" s="206">
        <v>-1</v>
      </c>
      <c r="V58" s="829"/>
      <c r="W58" s="829"/>
      <c r="X58" s="829"/>
    </row>
    <row r="59" spans="1:24" s="818" customFormat="1" ht="14.1" customHeight="1" thickBot="1" x14ac:dyDescent="0.25">
      <c r="A59" s="1245" t="s">
        <v>71</v>
      </c>
      <c r="B59" s="1245"/>
      <c r="C59" s="222"/>
      <c r="D59" s="222"/>
      <c r="E59" s="222"/>
      <c r="F59" s="222"/>
      <c r="G59" s="177">
        <v>643</v>
      </c>
      <c r="H59" s="178"/>
      <c r="I59" s="177">
        <v>2</v>
      </c>
      <c r="J59" s="311" t="s">
        <v>346</v>
      </c>
      <c r="K59" s="177">
        <v>80</v>
      </c>
      <c r="L59" s="311" t="s">
        <v>346</v>
      </c>
      <c r="M59" s="177">
        <v>36</v>
      </c>
      <c r="N59" s="311" t="s">
        <v>346</v>
      </c>
      <c r="O59" s="177">
        <v>44</v>
      </c>
      <c r="P59" s="311" t="s">
        <v>346</v>
      </c>
      <c r="Q59" s="177">
        <v>-95</v>
      </c>
      <c r="R59" s="311" t="s">
        <v>346</v>
      </c>
      <c r="S59" s="177">
        <v>0</v>
      </c>
      <c r="T59" s="178"/>
      <c r="U59" s="177">
        <v>710</v>
      </c>
    </row>
    <row r="60" spans="1:24" s="829" customFormat="1" ht="12" customHeight="1" thickTop="1" x14ac:dyDescent="0.2">
      <c r="A60" s="223"/>
      <c r="B60" s="223"/>
      <c r="C60" s="223"/>
      <c r="D60" s="223"/>
      <c r="E60" s="223"/>
      <c r="F60" s="223"/>
      <c r="G60" s="209"/>
      <c r="H60" s="223"/>
      <c r="I60" s="209"/>
      <c r="J60" s="224"/>
      <c r="K60" s="209"/>
      <c r="L60" s="224"/>
      <c r="M60" s="209"/>
      <c r="N60" s="224"/>
      <c r="O60" s="209"/>
      <c r="P60" s="224"/>
      <c r="Q60" s="209"/>
      <c r="R60" s="224"/>
      <c r="S60" s="209"/>
      <c r="T60" s="223"/>
      <c r="U60" s="209"/>
      <c r="V60" s="219"/>
      <c r="W60" s="219"/>
      <c r="X60" s="219"/>
    </row>
    <row r="61" spans="1:24" s="818" customFormat="1" ht="12" customHeight="1" x14ac:dyDescent="0.2">
      <c r="A61" s="310" t="s">
        <v>346</v>
      </c>
      <c r="B61" s="1244" t="s">
        <v>72</v>
      </c>
      <c r="C61" s="1244"/>
      <c r="D61" s="1244"/>
      <c r="E61" s="1244"/>
      <c r="F61" s="1244"/>
      <c r="G61" s="1244"/>
      <c r="H61" s="1244"/>
      <c r="I61" s="1244"/>
      <c r="J61" s="1244"/>
      <c r="K61" s="1244"/>
      <c r="L61" s="1244"/>
      <c r="M61" s="1244"/>
      <c r="N61" s="1244"/>
      <c r="O61" s="1244"/>
      <c r="P61" s="1244"/>
      <c r="Q61" s="1244"/>
      <c r="R61" s="1244"/>
      <c r="S61" s="1244"/>
      <c r="T61" s="1244"/>
      <c r="U61" s="1244"/>
      <c r="V61" s="85"/>
      <c r="W61" s="85"/>
      <c r="X61" s="85"/>
    </row>
    <row r="62" spans="1:24" s="829" customFormat="1" ht="12" customHeight="1" x14ac:dyDescent="0.2">
      <c r="A62" s="223"/>
      <c r="B62" s="85"/>
      <c r="C62" s="85"/>
      <c r="D62" s="85"/>
      <c r="E62" s="85"/>
      <c r="F62" s="85"/>
      <c r="G62" s="85"/>
      <c r="H62" s="85"/>
      <c r="I62" s="85"/>
      <c r="J62" s="89"/>
      <c r="K62" s="85"/>
      <c r="L62" s="89"/>
      <c r="M62" s="85"/>
      <c r="N62" s="89"/>
      <c r="O62" s="85"/>
      <c r="P62" s="89"/>
      <c r="Q62" s="85"/>
      <c r="R62" s="89"/>
      <c r="S62" s="85"/>
      <c r="T62" s="85"/>
      <c r="U62" s="85"/>
      <c r="V62" s="85"/>
      <c r="W62" s="85"/>
      <c r="X62" s="85"/>
    </row>
    <row r="63" spans="1:24" s="219" customFormat="1" ht="12" customHeight="1" x14ac:dyDescent="0.2">
      <c r="A63" s="223"/>
      <c r="B63" s="85"/>
      <c r="C63" s="85"/>
      <c r="D63" s="85"/>
      <c r="E63" s="85"/>
      <c r="F63" s="85"/>
      <c r="G63" s="85"/>
      <c r="H63" s="85"/>
      <c r="I63" s="85"/>
      <c r="J63" s="89"/>
      <c r="K63" s="85"/>
      <c r="L63" s="89"/>
      <c r="M63" s="85"/>
      <c r="N63" s="89"/>
      <c r="O63" s="85"/>
      <c r="P63" s="89"/>
      <c r="Q63" s="85"/>
      <c r="R63" s="89"/>
      <c r="S63" s="85"/>
      <c r="T63" s="85"/>
      <c r="U63" s="85"/>
      <c r="V63" s="85"/>
      <c r="W63" s="85"/>
      <c r="X63" s="85"/>
    </row>
    <row r="64" spans="1:24" s="219" customFormat="1" ht="12" customHeight="1" x14ac:dyDescent="0.2">
      <c r="A64" s="223"/>
      <c r="B64" s="85"/>
      <c r="C64" s="85"/>
      <c r="D64" s="85"/>
      <c r="E64" s="85"/>
      <c r="F64" s="85"/>
      <c r="G64" s="85"/>
      <c r="H64" s="85"/>
      <c r="I64" s="85"/>
      <c r="J64" s="89"/>
      <c r="K64" s="85"/>
      <c r="L64" s="89"/>
      <c r="M64" s="85"/>
      <c r="N64" s="89"/>
      <c r="O64" s="85"/>
      <c r="P64" s="89"/>
      <c r="Q64" s="85"/>
      <c r="R64" s="89"/>
      <c r="S64" s="85"/>
      <c r="T64" s="85"/>
      <c r="U64" s="85"/>
      <c r="V64" s="85"/>
      <c r="W64" s="85"/>
      <c r="X64" s="85"/>
    </row>
    <row r="65" spans="1:24" s="818" customFormat="1" ht="14.1" customHeight="1" x14ac:dyDescent="0.2">
      <c r="A65" s="223"/>
      <c r="B65" s="85"/>
      <c r="C65" s="85"/>
      <c r="D65" s="85"/>
      <c r="E65" s="85"/>
      <c r="F65" s="85"/>
      <c r="G65" s="85"/>
      <c r="H65" s="85"/>
      <c r="I65" s="85"/>
      <c r="J65" s="89"/>
      <c r="K65" s="85"/>
      <c r="L65" s="89"/>
      <c r="M65" s="85"/>
      <c r="N65" s="89"/>
      <c r="O65" s="85"/>
      <c r="P65" s="89"/>
      <c r="Q65" s="85"/>
      <c r="R65" s="89"/>
      <c r="S65" s="85"/>
      <c r="T65" s="85"/>
      <c r="U65" s="85"/>
      <c r="V65" s="85"/>
      <c r="W65" s="85"/>
      <c r="X65" s="85"/>
    </row>
    <row r="66" spans="1:24" s="219" customFormat="1" ht="12" customHeight="1" x14ac:dyDescent="0.2">
      <c r="A66" s="223"/>
      <c r="B66" s="85"/>
      <c r="C66" s="85"/>
      <c r="D66" s="85"/>
      <c r="E66" s="85"/>
      <c r="F66" s="85"/>
      <c r="G66" s="85"/>
      <c r="H66" s="85"/>
      <c r="I66" s="85"/>
      <c r="J66" s="89"/>
      <c r="K66" s="85"/>
      <c r="L66" s="89"/>
      <c r="M66" s="85"/>
      <c r="N66" s="89"/>
      <c r="O66" s="85"/>
      <c r="P66" s="89"/>
      <c r="Q66" s="85"/>
      <c r="R66" s="89"/>
      <c r="S66" s="85"/>
      <c r="T66" s="85"/>
      <c r="U66" s="85"/>
      <c r="V66" s="85"/>
      <c r="W66" s="85"/>
      <c r="X66" s="85"/>
    </row>
    <row r="67" spans="1:24" ht="12" customHeight="1" x14ac:dyDescent="0.2"/>
  </sheetData>
  <mergeCells count="61">
    <mergeCell ref="A4:B4"/>
    <mergeCell ref="A6:B6"/>
    <mergeCell ref="A7:B7"/>
    <mergeCell ref="A2:U2"/>
    <mergeCell ref="A1:U1"/>
    <mergeCell ref="C5:U5"/>
    <mergeCell ref="D4:F4"/>
    <mergeCell ref="H4:J4"/>
    <mergeCell ref="R4:T4"/>
    <mergeCell ref="A8:B8"/>
    <mergeCell ref="A9:B9"/>
    <mergeCell ref="A10:B10"/>
    <mergeCell ref="A11:B11"/>
    <mergeCell ref="A12:B12"/>
    <mergeCell ref="A15:B15"/>
    <mergeCell ref="A13:B13"/>
    <mergeCell ref="A14:B14"/>
    <mergeCell ref="A17:B17"/>
    <mergeCell ref="A16:B16"/>
    <mergeCell ref="A18:B18"/>
    <mergeCell ref="A19:B19"/>
    <mergeCell ref="A20:B20"/>
    <mergeCell ref="A21:B21"/>
    <mergeCell ref="A22:B22"/>
    <mergeCell ref="A23:B23"/>
    <mergeCell ref="A24:B24"/>
    <mergeCell ref="A27:C27"/>
    <mergeCell ref="A25:B25"/>
    <mergeCell ref="A28:F28"/>
    <mergeCell ref="A26:C26"/>
    <mergeCell ref="A29:F29"/>
    <mergeCell ref="A31:B31"/>
    <mergeCell ref="A32:B32"/>
    <mergeCell ref="A30:F30"/>
    <mergeCell ref="A39:B39"/>
    <mergeCell ref="A40:B40"/>
    <mergeCell ref="A41:B41"/>
    <mergeCell ref="A43:B43"/>
    <mergeCell ref="C34:U34"/>
    <mergeCell ref="A35:B35"/>
    <mergeCell ref="A36:B36"/>
    <mergeCell ref="A37:B37"/>
    <mergeCell ref="A38:B38"/>
    <mergeCell ref="A46:B46"/>
    <mergeCell ref="A44:B44"/>
    <mergeCell ref="A42:B42"/>
    <mergeCell ref="A47:B47"/>
    <mergeCell ref="A48:B48"/>
    <mergeCell ref="A45:B45"/>
    <mergeCell ref="A49:B49"/>
    <mergeCell ref="A50:B50"/>
    <mergeCell ref="A51:B51"/>
    <mergeCell ref="A52:B52"/>
    <mergeCell ref="A55:F55"/>
    <mergeCell ref="A53:B53"/>
    <mergeCell ref="A54:C54"/>
    <mergeCell ref="A58:B58"/>
    <mergeCell ref="B61:U61"/>
    <mergeCell ref="A59:B59"/>
    <mergeCell ref="A57:F57"/>
    <mergeCell ref="A56:F56"/>
  </mergeCells>
  <printOptions horizontalCentered="1"/>
  <pageMargins left="0.25" right="0.25" top="0.5" bottom="0.5" header="0.3" footer="0.3"/>
  <pageSetup scale="65" orientation="landscape" r:id="rId1"/>
  <headerFooter alignWithMargins="0">
    <oddFooter>&amp;L&amp;K0070C0The Allstate Corporation 2Q19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W67"/>
  <sheetViews>
    <sheetView zoomScaleNormal="100" workbookViewId="0">
      <selection sqref="A1:U1"/>
    </sheetView>
  </sheetViews>
  <sheetFormatPr defaultColWidth="13.7109375" defaultRowHeight="14.25" x14ac:dyDescent="0.2"/>
  <cols>
    <col min="1" max="1" width="1.5703125" customWidth="1"/>
    <col min="2" max="2" width="54.42578125" customWidth="1"/>
    <col min="3" max="3" width="12.28515625" customWidth="1"/>
    <col min="4" max="4" width="2.42578125" customWidth="1"/>
    <col min="5" max="5" width="12.28515625" customWidth="1"/>
    <col min="6" max="6" width="2.42578125" customWidth="1"/>
    <col min="7" max="7" width="12.28515625" customWidth="1"/>
    <col min="8" max="8" width="2.42578125" customWidth="1"/>
    <col min="9" max="9" width="12.28515625" customWidth="1"/>
    <col min="10" max="10" width="2.42578125" style="89" customWidth="1"/>
    <col min="11" max="11" width="12.28515625" customWidth="1"/>
    <col min="12" max="12" width="2.42578125" style="89" customWidth="1"/>
    <col min="13" max="13" width="12.28515625" customWidth="1"/>
    <col min="14" max="14" width="2.42578125" style="89" customWidth="1"/>
    <col min="15" max="15" width="12.28515625" customWidth="1"/>
    <col min="16" max="16" width="2.42578125" style="89" customWidth="1"/>
    <col min="17" max="17" width="12.28515625" customWidth="1"/>
    <col min="18" max="18" width="2.42578125" style="89" customWidth="1"/>
    <col min="19" max="19" width="12.28515625" customWidth="1"/>
    <col min="20" max="20" width="2.42578125" customWidth="1"/>
    <col min="21" max="21" width="12.28515625" customWidth="1"/>
    <col min="22" max="22" width="5.28515625" customWidth="1"/>
  </cols>
  <sheetData>
    <row r="1" spans="1:23" ht="13.5" customHeight="1" x14ac:dyDescent="0.25">
      <c r="A1" s="1263" t="s">
        <v>6</v>
      </c>
      <c r="B1" s="1261"/>
      <c r="C1" s="1261"/>
      <c r="D1" s="1261"/>
      <c r="E1" s="1261"/>
      <c r="F1" s="1261"/>
      <c r="G1" s="1261"/>
      <c r="H1" s="1261"/>
      <c r="I1" s="1261"/>
      <c r="J1" s="1261"/>
      <c r="K1" s="1261"/>
      <c r="L1" s="1261"/>
      <c r="M1" s="1261"/>
      <c r="N1" s="1261"/>
      <c r="O1" s="1261"/>
      <c r="P1" s="1261"/>
      <c r="Q1" s="1261"/>
      <c r="R1" s="1261"/>
      <c r="S1" s="1261"/>
      <c r="T1" s="1261"/>
      <c r="U1" s="1261"/>
    </row>
    <row r="2" spans="1:23" ht="13.5" customHeight="1" x14ac:dyDescent="0.25">
      <c r="A2" s="1263" t="s">
        <v>53</v>
      </c>
      <c r="B2" s="1261"/>
      <c r="C2" s="1261"/>
      <c r="D2" s="1261"/>
      <c r="E2" s="1261"/>
      <c r="F2" s="1261"/>
      <c r="G2" s="1261"/>
      <c r="H2" s="1261"/>
      <c r="I2" s="1261"/>
      <c r="J2" s="1261"/>
      <c r="K2" s="1261"/>
      <c r="L2" s="1261"/>
      <c r="M2" s="1261"/>
      <c r="N2" s="1261"/>
      <c r="O2" s="1261"/>
      <c r="P2" s="1261"/>
      <c r="Q2" s="1261"/>
      <c r="R2" s="1261"/>
      <c r="S2" s="1261"/>
      <c r="T2" s="1261"/>
      <c r="U2" s="1261"/>
    </row>
    <row r="3" spans="1:23" x14ac:dyDescent="0.2">
      <c r="A3" s="352"/>
      <c r="B3" s="352"/>
      <c r="C3" s="352"/>
      <c r="D3" s="352"/>
      <c r="E3" s="352"/>
      <c r="F3" s="352"/>
      <c r="G3" s="352"/>
      <c r="H3" s="352"/>
      <c r="I3" s="352"/>
      <c r="J3" s="224"/>
      <c r="K3" s="352"/>
      <c r="L3" s="224"/>
      <c r="M3" s="352"/>
      <c r="N3" s="224"/>
      <c r="O3" s="352"/>
      <c r="P3" s="224"/>
      <c r="Q3" s="352"/>
      <c r="R3" s="224"/>
      <c r="S3" s="352"/>
      <c r="T3" s="352"/>
      <c r="U3" s="352"/>
    </row>
    <row r="4" spans="1:23" ht="26.1" customHeight="1" x14ac:dyDescent="0.2">
      <c r="A4" s="1265" t="s">
        <v>47</v>
      </c>
      <c r="B4" s="1261"/>
      <c r="C4" s="582" t="s">
        <v>54</v>
      </c>
      <c r="D4" s="1260" t="s">
        <v>540</v>
      </c>
      <c r="E4" s="1260"/>
      <c r="F4" s="1260"/>
      <c r="G4" s="413" t="s">
        <v>55</v>
      </c>
      <c r="H4" s="1260" t="s">
        <v>541</v>
      </c>
      <c r="I4" s="1260"/>
      <c r="J4" s="1260"/>
      <c r="K4" s="413" t="s">
        <v>255</v>
      </c>
      <c r="L4" s="224"/>
      <c r="M4" s="413" t="s">
        <v>51</v>
      </c>
      <c r="N4" s="224"/>
      <c r="O4" s="413" t="s">
        <v>52</v>
      </c>
      <c r="P4" s="224"/>
      <c r="Q4" s="413" t="s">
        <v>543</v>
      </c>
      <c r="R4" s="1260" t="s">
        <v>58</v>
      </c>
      <c r="S4" s="1260"/>
      <c r="T4" s="1260"/>
      <c r="U4" s="413" t="s">
        <v>59</v>
      </c>
    </row>
    <row r="5" spans="1:23" ht="15.75" customHeight="1" x14ac:dyDescent="0.2">
      <c r="A5" s="352"/>
      <c r="B5" s="352"/>
      <c r="C5" s="1264" t="s">
        <v>520</v>
      </c>
      <c r="D5" s="1264"/>
      <c r="E5" s="1264"/>
      <c r="F5" s="1264"/>
      <c r="G5" s="1264"/>
      <c r="H5" s="1264"/>
      <c r="I5" s="1264"/>
      <c r="J5" s="1264"/>
      <c r="K5" s="1264"/>
      <c r="L5" s="1264"/>
      <c r="M5" s="1264"/>
      <c r="N5" s="1264"/>
      <c r="O5" s="1264"/>
      <c r="P5" s="1264"/>
      <c r="Q5" s="1264"/>
      <c r="R5" s="1264"/>
      <c r="S5" s="1264"/>
      <c r="T5" s="1264"/>
      <c r="U5" s="1264"/>
    </row>
    <row r="6" spans="1:23" ht="12" customHeight="1" x14ac:dyDescent="0.2">
      <c r="A6" s="1252" t="s">
        <v>50</v>
      </c>
      <c r="B6" s="1252"/>
      <c r="C6" s="670">
        <v>17188</v>
      </c>
      <c r="D6" s="670"/>
      <c r="E6" s="670">
        <v>0</v>
      </c>
      <c r="F6" s="670"/>
      <c r="G6" s="670">
        <v>17188</v>
      </c>
      <c r="H6" s="670"/>
      <c r="I6" s="670">
        <v>600</v>
      </c>
      <c r="J6" s="671"/>
      <c r="K6" s="670">
        <v>670</v>
      </c>
      <c r="L6" s="671"/>
      <c r="M6" s="670">
        <v>572</v>
      </c>
      <c r="N6" s="671"/>
      <c r="O6" s="670">
        <v>7</v>
      </c>
      <c r="P6" s="671"/>
      <c r="Q6" s="670">
        <v>0</v>
      </c>
      <c r="R6" s="671"/>
      <c r="S6" s="670">
        <v>0</v>
      </c>
      <c r="T6" s="670"/>
      <c r="U6" s="670">
        <v>19037</v>
      </c>
    </row>
    <row r="7" spans="1:23" ht="12" customHeight="1" x14ac:dyDescent="0.2">
      <c r="A7" s="1250" t="s">
        <v>60</v>
      </c>
      <c r="B7" s="1250"/>
      <c r="C7" s="680">
        <v>0</v>
      </c>
      <c r="D7" s="679"/>
      <c r="E7" s="680">
        <v>0</v>
      </c>
      <c r="F7" s="679"/>
      <c r="G7" s="680">
        <v>0</v>
      </c>
      <c r="H7" s="679"/>
      <c r="I7" s="680">
        <v>66</v>
      </c>
      <c r="J7" s="681"/>
      <c r="K7" s="680">
        <v>0</v>
      </c>
      <c r="L7" s="681"/>
      <c r="M7" s="680">
        <v>0</v>
      </c>
      <c r="N7" s="681"/>
      <c r="O7" s="680">
        <v>0</v>
      </c>
      <c r="P7" s="681"/>
      <c r="Q7" s="680">
        <v>0</v>
      </c>
      <c r="R7" s="681"/>
      <c r="S7" s="680">
        <v>-66</v>
      </c>
      <c r="T7" s="679"/>
      <c r="U7" s="680">
        <v>0</v>
      </c>
      <c r="W7" s="95"/>
    </row>
    <row r="8" spans="1:23" ht="12" customHeight="1" x14ac:dyDescent="0.2">
      <c r="A8" s="1252" t="s">
        <v>61</v>
      </c>
      <c r="B8" s="1252"/>
      <c r="C8" s="675">
        <v>366</v>
      </c>
      <c r="D8" s="676"/>
      <c r="E8" s="675">
        <v>0</v>
      </c>
      <c r="F8" s="676"/>
      <c r="G8" s="675">
        <v>366</v>
      </c>
      <c r="H8" s="676"/>
      <c r="I8" s="675">
        <v>95</v>
      </c>
      <c r="J8" s="677"/>
      <c r="K8" s="675">
        <v>60</v>
      </c>
      <c r="L8" s="677"/>
      <c r="M8" s="675">
        <v>0</v>
      </c>
      <c r="N8" s="677"/>
      <c r="O8" s="675">
        <v>0</v>
      </c>
      <c r="P8" s="677"/>
      <c r="Q8" s="675">
        <v>0</v>
      </c>
      <c r="R8" s="677"/>
      <c r="S8" s="675">
        <v>0</v>
      </c>
      <c r="T8" s="676"/>
      <c r="U8" s="675">
        <v>521</v>
      </c>
    </row>
    <row r="9" spans="1:23" ht="12" customHeight="1" x14ac:dyDescent="0.2">
      <c r="A9" s="1250" t="s">
        <v>62</v>
      </c>
      <c r="B9" s="1250"/>
      <c r="C9" s="680">
        <v>-11997</v>
      </c>
      <c r="D9" s="679"/>
      <c r="E9" s="680">
        <v>-5</v>
      </c>
      <c r="F9" s="679"/>
      <c r="G9" s="680">
        <v>-12002</v>
      </c>
      <c r="H9" s="679"/>
      <c r="I9" s="680">
        <v>-178</v>
      </c>
      <c r="J9" s="681"/>
      <c r="K9" s="680">
        <v>0</v>
      </c>
      <c r="L9" s="681"/>
      <c r="M9" s="680">
        <v>0</v>
      </c>
      <c r="N9" s="681"/>
      <c r="O9" s="680">
        <v>0</v>
      </c>
      <c r="P9" s="681"/>
      <c r="Q9" s="680">
        <v>0</v>
      </c>
      <c r="R9" s="681"/>
      <c r="S9" s="680">
        <v>4</v>
      </c>
      <c r="T9" s="679"/>
      <c r="U9" s="680">
        <v>-12176</v>
      </c>
    </row>
    <row r="10" spans="1:23" ht="12" customHeight="1" x14ac:dyDescent="0.2">
      <c r="A10" s="1252" t="s">
        <v>63</v>
      </c>
      <c r="B10" s="1252"/>
      <c r="C10" s="675">
        <v>0</v>
      </c>
      <c r="D10" s="676"/>
      <c r="E10" s="675">
        <v>0</v>
      </c>
      <c r="F10" s="676"/>
      <c r="G10" s="675">
        <v>0</v>
      </c>
      <c r="H10" s="676"/>
      <c r="I10" s="675">
        <v>0</v>
      </c>
      <c r="J10" s="677"/>
      <c r="K10" s="675">
        <v>-572</v>
      </c>
      <c r="L10" s="677"/>
      <c r="M10" s="675">
        <v>-305</v>
      </c>
      <c r="N10" s="677"/>
      <c r="O10" s="675">
        <v>-449</v>
      </c>
      <c r="P10" s="677"/>
      <c r="Q10" s="675">
        <v>0</v>
      </c>
      <c r="R10" s="677"/>
      <c r="S10" s="675">
        <v>0</v>
      </c>
      <c r="T10" s="676"/>
      <c r="U10" s="675">
        <v>-1326</v>
      </c>
    </row>
    <row r="11" spans="1:23" ht="12" customHeight="1" x14ac:dyDescent="0.2">
      <c r="A11" s="1250" t="s">
        <v>23</v>
      </c>
      <c r="B11" s="1250"/>
      <c r="C11" s="680">
        <v>-2327</v>
      </c>
      <c r="D11" s="679"/>
      <c r="E11" s="680">
        <v>0</v>
      </c>
      <c r="F11" s="679"/>
      <c r="G11" s="680">
        <v>-2327</v>
      </c>
      <c r="H11" s="679"/>
      <c r="I11" s="680">
        <v>-261</v>
      </c>
      <c r="J11" s="681"/>
      <c r="K11" s="680">
        <v>-57</v>
      </c>
      <c r="L11" s="681"/>
      <c r="M11" s="680">
        <v>-78</v>
      </c>
      <c r="N11" s="681"/>
      <c r="O11" s="680">
        <v>-3</v>
      </c>
      <c r="P11" s="681"/>
      <c r="Q11" s="680">
        <v>0</v>
      </c>
      <c r="R11" s="681"/>
      <c r="S11" s="680">
        <v>0</v>
      </c>
      <c r="T11" s="679"/>
      <c r="U11" s="680">
        <v>-2726</v>
      </c>
    </row>
    <row r="12" spans="1:23" ht="12" customHeight="1" x14ac:dyDescent="0.2">
      <c r="A12" s="1252" t="s">
        <v>24</v>
      </c>
      <c r="B12" s="1252"/>
      <c r="C12" s="675">
        <v>-2128</v>
      </c>
      <c r="D12" s="676"/>
      <c r="E12" s="675">
        <v>-1</v>
      </c>
      <c r="F12" s="676"/>
      <c r="G12" s="675">
        <v>-2129</v>
      </c>
      <c r="H12" s="676"/>
      <c r="I12" s="675">
        <v>-309</v>
      </c>
      <c r="J12" s="677"/>
      <c r="K12" s="675">
        <v>-182</v>
      </c>
      <c r="L12" s="677"/>
      <c r="M12" s="675">
        <v>-142</v>
      </c>
      <c r="N12" s="677"/>
      <c r="O12" s="675">
        <v>-15</v>
      </c>
      <c r="P12" s="677"/>
      <c r="Q12" s="675">
        <v>-45</v>
      </c>
      <c r="R12" s="677"/>
      <c r="S12" s="675">
        <v>62</v>
      </c>
      <c r="T12" s="676"/>
      <c r="U12" s="675">
        <v>-2760</v>
      </c>
    </row>
    <row r="13" spans="1:23" ht="12" customHeight="1" x14ac:dyDescent="0.2">
      <c r="A13" s="1250" t="s">
        <v>25</v>
      </c>
      <c r="B13" s="1250"/>
      <c r="C13" s="680">
        <v>0</v>
      </c>
      <c r="D13" s="679"/>
      <c r="E13" s="680">
        <v>0</v>
      </c>
      <c r="F13" s="679"/>
      <c r="G13" s="680">
        <v>0</v>
      </c>
      <c r="H13" s="679"/>
      <c r="I13" s="680">
        <v>0</v>
      </c>
      <c r="J13" s="681"/>
      <c r="K13" s="680">
        <v>0</v>
      </c>
      <c r="L13" s="681"/>
      <c r="M13" s="680">
        <v>0</v>
      </c>
      <c r="N13" s="681"/>
      <c r="O13" s="680">
        <v>0</v>
      </c>
      <c r="P13" s="681"/>
      <c r="Q13" s="680">
        <v>-140</v>
      </c>
      <c r="R13" s="681"/>
      <c r="S13" s="680">
        <v>0</v>
      </c>
      <c r="T13" s="679"/>
      <c r="U13" s="680">
        <v>-140</v>
      </c>
    </row>
    <row r="14" spans="1:23" ht="12" customHeight="1" x14ac:dyDescent="0.2">
      <c r="A14" s="1252" t="s">
        <v>26</v>
      </c>
      <c r="B14" s="1252"/>
      <c r="C14" s="675">
        <v>-27</v>
      </c>
      <c r="D14" s="676"/>
      <c r="E14" s="675">
        <v>0</v>
      </c>
      <c r="F14" s="676"/>
      <c r="G14" s="675">
        <v>-27</v>
      </c>
      <c r="H14" s="676"/>
      <c r="I14" s="675">
        <v>1</v>
      </c>
      <c r="J14" s="677"/>
      <c r="K14" s="675">
        <v>-1</v>
      </c>
      <c r="L14" s="677"/>
      <c r="M14" s="675">
        <v>0</v>
      </c>
      <c r="N14" s="677"/>
      <c r="O14" s="675">
        <v>0</v>
      </c>
      <c r="P14" s="677"/>
      <c r="Q14" s="675">
        <v>0</v>
      </c>
      <c r="R14" s="677"/>
      <c r="S14" s="675">
        <v>0</v>
      </c>
      <c r="T14" s="676"/>
      <c r="U14" s="675">
        <v>-27</v>
      </c>
    </row>
    <row r="15" spans="1:23" ht="12" customHeight="1" x14ac:dyDescent="0.2">
      <c r="A15" s="1250" t="s">
        <v>573</v>
      </c>
      <c r="B15" s="1250"/>
      <c r="C15" s="680">
        <v>-2</v>
      </c>
      <c r="D15" s="679"/>
      <c r="E15" s="680">
        <v>0</v>
      </c>
      <c r="F15" s="679"/>
      <c r="G15" s="680">
        <v>-2</v>
      </c>
      <c r="H15" s="679"/>
      <c r="I15" s="680">
        <v>-62</v>
      </c>
      <c r="J15" s="681"/>
      <c r="K15" s="680">
        <v>0</v>
      </c>
      <c r="L15" s="681"/>
      <c r="M15" s="680">
        <v>0</v>
      </c>
      <c r="N15" s="681"/>
      <c r="O15" s="680">
        <v>0</v>
      </c>
      <c r="P15" s="681"/>
      <c r="Q15" s="680">
        <v>0</v>
      </c>
      <c r="R15" s="681"/>
      <c r="S15" s="680">
        <v>0</v>
      </c>
      <c r="T15" s="679"/>
      <c r="U15" s="680">
        <v>-64</v>
      </c>
    </row>
    <row r="16" spans="1:23" ht="12" customHeight="1" x14ac:dyDescent="0.2">
      <c r="A16" s="1259" t="s">
        <v>574</v>
      </c>
      <c r="B16" s="1259"/>
      <c r="C16" s="675">
        <v>0</v>
      </c>
      <c r="D16" s="676"/>
      <c r="E16" s="675"/>
      <c r="F16" s="676"/>
      <c r="G16" s="675">
        <v>0</v>
      </c>
      <c r="H16" s="676"/>
      <c r="I16" s="675">
        <v>-55</v>
      </c>
      <c r="J16" s="677"/>
      <c r="K16" s="675"/>
      <c r="L16" s="677"/>
      <c r="M16" s="675"/>
      <c r="N16" s="677"/>
      <c r="O16" s="675"/>
      <c r="P16" s="677"/>
      <c r="Q16" s="675">
        <v>0</v>
      </c>
      <c r="R16" s="677"/>
      <c r="S16" s="675">
        <v>0</v>
      </c>
      <c r="T16" s="676"/>
      <c r="U16" s="675">
        <v>-55</v>
      </c>
    </row>
    <row r="17" spans="1:21" ht="12" customHeight="1" x14ac:dyDescent="0.2">
      <c r="A17" s="1250" t="s">
        <v>27</v>
      </c>
      <c r="B17" s="1250"/>
      <c r="C17" s="678">
        <v>0</v>
      </c>
      <c r="D17" s="679"/>
      <c r="E17" s="678">
        <v>0</v>
      </c>
      <c r="F17" s="679"/>
      <c r="G17" s="678">
        <v>0</v>
      </c>
      <c r="H17" s="679"/>
      <c r="I17" s="680">
        <v>0</v>
      </c>
      <c r="J17" s="681"/>
      <c r="K17" s="680">
        <v>0</v>
      </c>
      <c r="L17" s="681"/>
      <c r="M17" s="680">
        <v>0</v>
      </c>
      <c r="N17" s="681"/>
      <c r="O17" s="680">
        <v>0</v>
      </c>
      <c r="P17" s="681"/>
      <c r="Q17" s="680">
        <v>-165</v>
      </c>
      <c r="R17" s="681"/>
      <c r="S17" s="680">
        <v>0</v>
      </c>
      <c r="T17" s="679"/>
      <c r="U17" s="680">
        <v>-165</v>
      </c>
    </row>
    <row r="18" spans="1:21" ht="12" customHeight="1" thickBot="1" x14ac:dyDescent="0.25">
      <c r="A18" s="1253" t="s">
        <v>64</v>
      </c>
      <c r="B18" s="1253"/>
      <c r="C18" s="682">
        <v>1073</v>
      </c>
      <c r="D18" s="683"/>
      <c r="E18" s="682">
        <v>-6</v>
      </c>
      <c r="F18" s="684"/>
      <c r="G18" s="685">
        <v>1067</v>
      </c>
      <c r="H18" s="676"/>
      <c r="I18" s="676"/>
      <c r="J18" s="677"/>
      <c r="K18" s="676"/>
      <c r="L18" s="677"/>
      <c r="M18" s="676"/>
      <c r="N18" s="677"/>
      <c r="O18" s="676"/>
      <c r="P18" s="677"/>
      <c r="Q18" s="676"/>
      <c r="R18" s="677"/>
      <c r="S18" s="676"/>
      <c r="T18" s="676"/>
      <c r="U18" s="676"/>
    </row>
    <row r="19" spans="1:21" ht="12" customHeight="1" thickTop="1" x14ac:dyDescent="0.2">
      <c r="A19" s="1250" t="s">
        <v>12</v>
      </c>
      <c r="B19" s="1250"/>
      <c r="C19" s="686"/>
      <c r="D19" s="687"/>
      <c r="E19" s="686"/>
      <c r="F19" s="687"/>
      <c r="G19" s="680">
        <v>762</v>
      </c>
      <c r="H19" s="679"/>
      <c r="I19" s="680">
        <v>19</v>
      </c>
      <c r="J19" s="681"/>
      <c r="K19" s="680">
        <v>252</v>
      </c>
      <c r="L19" s="681"/>
      <c r="M19" s="680">
        <v>40</v>
      </c>
      <c r="N19" s="681"/>
      <c r="O19" s="680">
        <v>486</v>
      </c>
      <c r="P19" s="681"/>
      <c r="Q19" s="680">
        <v>31</v>
      </c>
      <c r="R19" s="681"/>
      <c r="S19" s="680">
        <v>0</v>
      </c>
      <c r="T19" s="679"/>
      <c r="U19" s="680">
        <v>1590</v>
      </c>
    </row>
    <row r="20" spans="1:21" ht="12" customHeight="1" x14ac:dyDescent="0.2">
      <c r="A20" s="1252" t="s">
        <v>65</v>
      </c>
      <c r="B20" s="1252"/>
      <c r="C20" s="688"/>
      <c r="D20" s="688"/>
      <c r="E20" s="688"/>
      <c r="F20" s="688"/>
      <c r="G20" s="675">
        <v>753</v>
      </c>
      <c r="H20" s="676"/>
      <c r="I20" s="675">
        <v>17</v>
      </c>
      <c r="J20" s="677"/>
      <c r="K20" s="675">
        <v>-4</v>
      </c>
      <c r="L20" s="677"/>
      <c r="M20" s="675">
        <v>6</v>
      </c>
      <c r="N20" s="677"/>
      <c r="O20" s="675">
        <v>204</v>
      </c>
      <c r="P20" s="677"/>
      <c r="Q20" s="675">
        <v>10</v>
      </c>
      <c r="R20" s="677"/>
      <c r="S20" s="675">
        <v>0</v>
      </c>
      <c r="T20" s="676"/>
      <c r="U20" s="675">
        <v>986</v>
      </c>
    </row>
    <row r="21" spans="1:21" ht="12" customHeight="1" x14ac:dyDescent="0.2">
      <c r="A21" s="1250" t="s">
        <v>29</v>
      </c>
      <c r="B21" s="1250"/>
      <c r="C21" s="687"/>
      <c r="D21" s="687"/>
      <c r="E21" s="687"/>
      <c r="F21" s="687"/>
      <c r="G21" s="680">
        <v>0</v>
      </c>
      <c r="H21" s="679"/>
      <c r="I21" s="680">
        <v>0</v>
      </c>
      <c r="J21" s="681"/>
      <c r="K21" s="680">
        <v>0</v>
      </c>
      <c r="L21" s="681"/>
      <c r="M21" s="680">
        <v>0</v>
      </c>
      <c r="N21" s="681"/>
      <c r="O21" s="680">
        <v>3</v>
      </c>
      <c r="P21" s="681"/>
      <c r="Q21" s="680">
        <v>0</v>
      </c>
      <c r="R21" s="681"/>
      <c r="S21" s="680">
        <v>0</v>
      </c>
      <c r="T21" s="679"/>
      <c r="U21" s="680">
        <v>3</v>
      </c>
    </row>
    <row r="22" spans="1:21" ht="12" customHeight="1" x14ac:dyDescent="0.2">
      <c r="A22" s="1252" t="s">
        <v>66</v>
      </c>
      <c r="B22" s="1252"/>
      <c r="C22" s="688"/>
      <c r="D22" s="688"/>
      <c r="E22" s="688"/>
      <c r="F22" s="688"/>
      <c r="G22" s="675">
        <v>-537</v>
      </c>
      <c r="H22" s="676"/>
      <c r="I22" s="675">
        <v>15</v>
      </c>
      <c r="J22" s="677"/>
      <c r="K22" s="675">
        <v>-32</v>
      </c>
      <c r="L22" s="677"/>
      <c r="M22" s="675">
        <v>-20</v>
      </c>
      <c r="N22" s="677"/>
      <c r="O22" s="675">
        <v>-48</v>
      </c>
      <c r="P22" s="677"/>
      <c r="Q22" s="675">
        <v>67</v>
      </c>
      <c r="R22" s="677"/>
      <c r="S22" s="675">
        <v>0</v>
      </c>
      <c r="T22" s="676"/>
      <c r="U22" s="675">
        <v>-555</v>
      </c>
    </row>
    <row r="23" spans="1:21" ht="12" customHeight="1" x14ac:dyDescent="0.2">
      <c r="A23" s="1250" t="s">
        <v>31</v>
      </c>
      <c r="B23" s="1250"/>
      <c r="C23" s="687"/>
      <c r="D23" s="687"/>
      <c r="E23" s="687"/>
      <c r="F23" s="687"/>
      <c r="G23" s="678">
        <v>0</v>
      </c>
      <c r="H23" s="679"/>
      <c r="I23" s="678">
        <v>0</v>
      </c>
      <c r="J23" s="681"/>
      <c r="K23" s="678">
        <v>0</v>
      </c>
      <c r="L23" s="681"/>
      <c r="M23" s="678">
        <v>0</v>
      </c>
      <c r="N23" s="681"/>
      <c r="O23" s="678">
        <v>0</v>
      </c>
      <c r="P23" s="681"/>
      <c r="Q23" s="678">
        <v>-61</v>
      </c>
      <c r="R23" s="681"/>
      <c r="S23" s="678">
        <v>0</v>
      </c>
      <c r="T23" s="679"/>
      <c r="U23" s="678">
        <v>-61</v>
      </c>
    </row>
    <row r="24" spans="1:21" ht="12" customHeight="1" x14ac:dyDescent="0.2">
      <c r="A24" s="1253" t="s">
        <v>67</v>
      </c>
      <c r="B24" s="1253"/>
      <c r="C24" s="688"/>
      <c r="D24" s="688"/>
      <c r="E24" s="688"/>
      <c r="F24" s="688"/>
      <c r="G24" s="670">
        <v>2045</v>
      </c>
      <c r="H24" s="683"/>
      <c r="I24" s="670">
        <v>-52</v>
      </c>
      <c r="J24" s="677"/>
      <c r="K24" s="670">
        <v>134</v>
      </c>
      <c r="L24" s="677"/>
      <c r="M24" s="670">
        <v>73</v>
      </c>
      <c r="N24" s="677"/>
      <c r="O24" s="670">
        <v>185</v>
      </c>
      <c r="P24" s="677"/>
      <c r="Q24" s="670">
        <v>-303</v>
      </c>
      <c r="R24" s="677"/>
      <c r="S24" s="670">
        <v>0</v>
      </c>
      <c r="T24" s="683"/>
      <c r="U24" s="670">
        <v>2082</v>
      </c>
    </row>
    <row r="25" spans="1:21" ht="12" customHeight="1" x14ac:dyDescent="0.2">
      <c r="A25" s="1250" t="s">
        <v>68</v>
      </c>
      <c r="B25" s="1250"/>
      <c r="C25" s="687"/>
      <c r="D25" s="687"/>
      <c r="E25" s="687"/>
      <c r="F25" s="687"/>
      <c r="G25" s="680">
        <v>-597</v>
      </c>
      <c r="H25" s="679"/>
      <c r="I25" s="680">
        <v>-13</v>
      </c>
      <c r="J25" s="681"/>
      <c r="K25" s="680">
        <v>4</v>
      </c>
      <c r="L25" s="681"/>
      <c r="M25" s="680">
        <v>-5</v>
      </c>
      <c r="N25" s="681"/>
      <c r="O25" s="680">
        <v>-161</v>
      </c>
      <c r="P25" s="681"/>
      <c r="Q25" s="680">
        <v>-8</v>
      </c>
      <c r="R25" s="681"/>
      <c r="S25" s="680">
        <v>0</v>
      </c>
      <c r="T25" s="679"/>
      <c r="U25" s="680">
        <v>-780</v>
      </c>
    </row>
    <row r="26" spans="1:21" ht="12" customHeight="1" x14ac:dyDescent="0.2">
      <c r="A26" s="1252" t="s">
        <v>502</v>
      </c>
      <c r="B26" s="1252"/>
      <c r="C26" s="1252"/>
      <c r="D26" s="688"/>
      <c r="E26" s="688"/>
      <c r="F26" s="688"/>
      <c r="G26" s="675">
        <v>0</v>
      </c>
      <c r="H26" s="676"/>
      <c r="I26" s="675">
        <v>0</v>
      </c>
      <c r="J26" s="677"/>
      <c r="K26" s="675">
        <v>0</v>
      </c>
      <c r="L26" s="677"/>
      <c r="M26" s="675">
        <v>0</v>
      </c>
      <c r="N26" s="677"/>
      <c r="O26" s="675">
        <v>0</v>
      </c>
      <c r="P26" s="677"/>
      <c r="Q26" s="675">
        <v>110</v>
      </c>
      <c r="R26" s="677"/>
      <c r="S26" s="675">
        <v>0</v>
      </c>
      <c r="T26" s="676"/>
      <c r="U26" s="675">
        <v>110</v>
      </c>
    </row>
    <row r="27" spans="1:21" ht="12" customHeight="1" x14ac:dyDescent="0.2">
      <c r="A27" s="1250" t="s">
        <v>69</v>
      </c>
      <c r="B27" s="1250"/>
      <c r="C27" s="1250"/>
      <c r="D27" s="687"/>
      <c r="E27" s="687"/>
      <c r="F27" s="687"/>
      <c r="G27" s="680">
        <v>0</v>
      </c>
      <c r="H27" s="679"/>
      <c r="I27" s="680">
        <v>0</v>
      </c>
      <c r="J27" s="681"/>
      <c r="K27" s="680">
        <v>0</v>
      </c>
      <c r="L27" s="681"/>
      <c r="M27" s="680">
        <v>0</v>
      </c>
      <c r="N27" s="681"/>
      <c r="O27" s="680">
        <v>5</v>
      </c>
      <c r="P27" s="681"/>
      <c r="Q27" s="680">
        <v>0</v>
      </c>
      <c r="R27" s="681"/>
      <c r="S27" s="680">
        <v>0</v>
      </c>
      <c r="T27" s="679"/>
      <c r="U27" s="680">
        <v>5</v>
      </c>
    </row>
    <row r="28" spans="1:21" ht="23.25" customHeight="1" x14ac:dyDescent="0.2">
      <c r="A28" s="1252" t="s">
        <v>671</v>
      </c>
      <c r="B28" s="1252"/>
      <c r="C28" s="1252"/>
      <c r="D28" s="1252"/>
      <c r="E28" s="1252"/>
      <c r="F28" s="1252"/>
      <c r="G28" s="675">
        <v>0</v>
      </c>
      <c r="H28" s="676"/>
      <c r="I28" s="675">
        <v>0</v>
      </c>
      <c r="J28" s="677"/>
      <c r="K28" s="675">
        <v>3</v>
      </c>
      <c r="L28" s="677"/>
      <c r="M28" s="675">
        <v>0</v>
      </c>
      <c r="N28" s="677"/>
      <c r="O28" s="675">
        <v>0</v>
      </c>
      <c r="P28" s="677"/>
      <c r="Q28" s="675">
        <v>0</v>
      </c>
      <c r="R28" s="677"/>
      <c r="S28" s="675">
        <v>0</v>
      </c>
      <c r="T28" s="676"/>
      <c r="U28" s="675">
        <v>3</v>
      </c>
    </row>
    <row r="29" spans="1:21" ht="12" customHeight="1" x14ac:dyDescent="0.2">
      <c r="A29" s="1250" t="s">
        <v>70</v>
      </c>
      <c r="B29" s="1250"/>
      <c r="C29" s="1250"/>
      <c r="D29" s="1250"/>
      <c r="E29" s="1250"/>
      <c r="F29" s="1250"/>
      <c r="G29" s="680">
        <v>-1</v>
      </c>
      <c r="H29" s="679"/>
      <c r="I29" s="680">
        <v>0</v>
      </c>
      <c r="J29" s="681"/>
      <c r="K29" s="680">
        <v>0</v>
      </c>
      <c r="L29" s="681"/>
      <c r="M29" s="680">
        <v>0</v>
      </c>
      <c r="N29" s="681"/>
      <c r="O29" s="680">
        <v>0</v>
      </c>
      <c r="P29" s="681"/>
      <c r="Q29" s="680">
        <v>0</v>
      </c>
      <c r="R29" s="681"/>
      <c r="S29" s="680">
        <v>0</v>
      </c>
      <c r="T29" s="679"/>
      <c r="U29" s="680">
        <v>-1</v>
      </c>
    </row>
    <row r="30" spans="1:21" ht="12" customHeight="1" x14ac:dyDescent="0.2">
      <c r="A30" s="1252" t="s">
        <v>575</v>
      </c>
      <c r="B30" s="1252"/>
      <c r="C30" s="1252"/>
      <c r="D30" s="1252"/>
      <c r="E30" s="1252"/>
      <c r="F30" s="1252"/>
      <c r="G30" s="675">
        <v>2</v>
      </c>
      <c r="H30" s="676"/>
      <c r="I30" s="675">
        <v>49</v>
      </c>
      <c r="J30" s="677"/>
      <c r="K30" s="675">
        <v>0</v>
      </c>
      <c r="L30" s="677"/>
      <c r="M30" s="675">
        <v>0</v>
      </c>
      <c r="N30" s="677"/>
      <c r="O30" s="675">
        <v>0</v>
      </c>
      <c r="P30" s="677"/>
      <c r="Q30" s="675">
        <v>0</v>
      </c>
      <c r="R30" s="677"/>
      <c r="S30" s="675">
        <v>0</v>
      </c>
      <c r="T30" s="676"/>
      <c r="U30" s="675">
        <v>51</v>
      </c>
    </row>
    <row r="31" spans="1:21" s="828" customFormat="1" ht="12" customHeight="1" x14ac:dyDescent="0.2">
      <c r="A31" s="1250" t="s">
        <v>586</v>
      </c>
      <c r="B31" s="1250"/>
      <c r="C31" s="830"/>
      <c r="D31" s="830"/>
      <c r="E31" s="830"/>
      <c r="F31" s="830"/>
      <c r="G31" s="680">
        <v>0</v>
      </c>
      <c r="H31" s="679"/>
      <c r="I31" s="680">
        <v>43</v>
      </c>
      <c r="J31" s="681"/>
      <c r="K31" s="680">
        <v>0</v>
      </c>
      <c r="L31" s="681"/>
      <c r="M31" s="680">
        <v>0</v>
      </c>
      <c r="N31" s="681"/>
      <c r="O31" s="680">
        <v>0</v>
      </c>
      <c r="P31" s="681"/>
      <c r="Q31" s="680">
        <v>0</v>
      </c>
      <c r="R31" s="681"/>
      <c r="S31" s="680">
        <v>0</v>
      </c>
      <c r="T31" s="679"/>
      <c r="U31" s="680">
        <v>43</v>
      </c>
    </row>
    <row r="32" spans="1:21" ht="12" customHeight="1" x14ac:dyDescent="0.2">
      <c r="A32" s="1259" t="s">
        <v>42</v>
      </c>
      <c r="B32" s="1259"/>
      <c r="C32" s="688"/>
      <c r="D32" s="688"/>
      <c r="E32" s="688"/>
      <c r="F32" s="688"/>
      <c r="G32" s="675">
        <v>0</v>
      </c>
      <c r="H32" s="676"/>
      <c r="I32" s="675">
        <v>0</v>
      </c>
      <c r="J32" s="677"/>
      <c r="K32" s="675">
        <v>0</v>
      </c>
      <c r="L32" s="677"/>
      <c r="M32" s="675">
        <v>0</v>
      </c>
      <c r="N32" s="677"/>
      <c r="O32" s="675">
        <v>-2</v>
      </c>
      <c r="P32" s="677"/>
      <c r="Q32" s="675">
        <v>0</v>
      </c>
      <c r="R32" s="677"/>
      <c r="S32" s="675">
        <v>0</v>
      </c>
      <c r="T32" s="676"/>
      <c r="U32" s="675">
        <v>-2</v>
      </c>
    </row>
    <row r="33" spans="1:23" ht="14.25" customHeight="1" thickBot="1" x14ac:dyDescent="0.25">
      <c r="A33" s="1262" t="s">
        <v>71</v>
      </c>
      <c r="B33" s="1262"/>
      <c r="C33" s="825"/>
      <c r="D33" s="825"/>
      <c r="E33" s="825"/>
      <c r="F33" s="825"/>
      <c r="G33" s="826">
        <v>1449</v>
      </c>
      <c r="H33" s="827"/>
      <c r="I33" s="826">
        <v>27</v>
      </c>
      <c r="J33" s="226" t="s">
        <v>346</v>
      </c>
      <c r="K33" s="826">
        <v>141</v>
      </c>
      <c r="L33" s="226" t="s">
        <v>346</v>
      </c>
      <c r="M33" s="826">
        <v>68</v>
      </c>
      <c r="N33" s="226" t="s">
        <v>346</v>
      </c>
      <c r="O33" s="826">
        <v>27</v>
      </c>
      <c r="P33" s="226" t="s">
        <v>346</v>
      </c>
      <c r="Q33" s="826">
        <v>-201</v>
      </c>
      <c r="R33" s="226" t="s">
        <v>346</v>
      </c>
      <c r="S33" s="826">
        <v>0</v>
      </c>
      <c r="T33" s="827"/>
      <c r="U33" s="826">
        <v>1511</v>
      </c>
      <c r="V33" s="824"/>
      <c r="W33" s="824"/>
    </row>
    <row r="34" spans="1:23" s="824" customFormat="1" ht="12" customHeight="1" thickTop="1" x14ac:dyDescent="0.2">
      <c r="A34" s="348"/>
      <c r="B34" s="348"/>
      <c r="C34" s="352"/>
      <c r="D34" s="352"/>
      <c r="E34" s="352"/>
      <c r="F34" s="352"/>
      <c r="G34" s="412"/>
      <c r="H34" s="227"/>
      <c r="I34" s="412"/>
      <c r="J34" s="226"/>
      <c r="K34" s="412"/>
      <c r="L34" s="226"/>
      <c r="M34" s="412"/>
      <c r="N34" s="226"/>
      <c r="O34" s="412"/>
      <c r="P34" s="226"/>
      <c r="Q34" s="412"/>
      <c r="R34" s="226"/>
      <c r="S34" s="412"/>
      <c r="T34" s="227"/>
      <c r="U34" s="412"/>
      <c r="V34" s="342"/>
      <c r="W34" s="342"/>
    </row>
    <row r="35" spans="1:23" s="342" customFormat="1" ht="12" customHeight="1" x14ac:dyDescent="0.2">
      <c r="A35" s="352"/>
      <c r="B35" s="352"/>
      <c r="C35" s="1260" t="s">
        <v>521</v>
      </c>
      <c r="D35" s="1261"/>
      <c r="E35" s="1261"/>
      <c r="F35" s="1261"/>
      <c r="G35" s="1261"/>
      <c r="H35" s="1261"/>
      <c r="I35" s="1261"/>
      <c r="J35" s="1261"/>
      <c r="K35" s="1261"/>
      <c r="L35" s="1261"/>
      <c r="M35" s="1261"/>
      <c r="N35" s="1261"/>
      <c r="O35" s="1261"/>
      <c r="P35" s="1261"/>
      <c r="Q35" s="1261"/>
      <c r="R35" s="1261"/>
      <c r="S35" s="1261"/>
      <c r="T35" s="1261"/>
      <c r="U35" s="1261"/>
      <c r="V35"/>
      <c r="W35"/>
    </row>
    <row r="36" spans="1:23" ht="12" customHeight="1" x14ac:dyDescent="0.2">
      <c r="A36" s="1246" t="s">
        <v>50</v>
      </c>
      <c r="B36" s="1246"/>
      <c r="C36" s="172">
        <v>16208</v>
      </c>
      <c r="D36" s="172"/>
      <c r="E36" s="172">
        <v>0</v>
      </c>
      <c r="F36" s="172"/>
      <c r="G36" s="172">
        <v>16208</v>
      </c>
      <c r="H36" s="172"/>
      <c r="I36" s="172">
        <v>538</v>
      </c>
      <c r="J36" s="173"/>
      <c r="K36" s="172">
        <v>653</v>
      </c>
      <c r="L36" s="173"/>
      <c r="M36" s="172">
        <v>569</v>
      </c>
      <c r="N36" s="173"/>
      <c r="O36" s="172">
        <v>6</v>
      </c>
      <c r="P36" s="173"/>
      <c r="Q36" s="172">
        <v>0</v>
      </c>
      <c r="R36" s="173"/>
      <c r="S36" s="172">
        <v>0</v>
      </c>
      <c r="T36" s="172"/>
      <c r="U36" s="172">
        <v>17974</v>
      </c>
    </row>
    <row r="37" spans="1:23" ht="12" customHeight="1" x14ac:dyDescent="0.2">
      <c r="A37" s="1243" t="s">
        <v>60</v>
      </c>
      <c r="B37" s="1243"/>
      <c r="C37" s="206">
        <v>0</v>
      </c>
      <c r="D37" s="205"/>
      <c r="E37" s="206">
        <v>0</v>
      </c>
      <c r="F37" s="205"/>
      <c r="G37" s="206">
        <v>0</v>
      </c>
      <c r="H37" s="205"/>
      <c r="I37" s="206">
        <v>58</v>
      </c>
      <c r="J37" s="207"/>
      <c r="K37" s="206">
        <v>0</v>
      </c>
      <c r="L37" s="207"/>
      <c r="M37" s="206">
        <v>0</v>
      </c>
      <c r="N37" s="207"/>
      <c r="O37" s="206">
        <v>0</v>
      </c>
      <c r="P37" s="207"/>
      <c r="Q37" s="206">
        <v>0</v>
      </c>
      <c r="R37" s="207"/>
      <c r="S37" s="206">
        <v>-58</v>
      </c>
      <c r="T37" s="205"/>
      <c r="U37" s="206">
        <v>0</v>
      </c>
    </row>
    <row r="38" spans="1:23" ht="12" customHeight="1" x14ac:dyDescent="0.2">
      <c r="A38" s="1246" t="s">
        <v>61</v>
      </c>
      <c r="B38" s="1246"/>
      <c r="C38" s="174">
        <v>358</v>
      </c>
      <c r="D38" s="175"/>
      <c r="E38" s="174">
        <v>0</v>
      </c>
      <c r="F38" s="175"/>
      <c r="G38" s="174">
        <v>358</v>
      </c>
      <c r="H38" s="175"/>
      <c r="I38" s="174">
        <v>32</v>
      </c>
      <c r="J38" s="176"/>
      <c r="K38" s="174">
        <v>54</v>
      </c>
      <c r="L38" s="176"/>
      <c r="M38" s="174">
        <v>0</v>
      </c>
      <c r="N38" s="176"/>
      <c r="O38" s="174">
        <v>0</v>
      </c>
      <c r="P38" s="176"/>
      <c r="Q38" s="174">
        <v>0</v>
      </c>
      <c r="R38" s="176"/>
      <c r="S38" s="174">
        <v>0</v>
      </c>
      <c r="T38" s="175"/>
      <c r="U38" s="174">
        <v>444</v>
      </c>
    </row>
    <row r="39" spans="1:23" ht="12" customHeight="1" x14ac:dyDescent="0.2">
      <c r="A39" s="1243" t="s">
        <v>62</v>
      </c>
      <c r="B39" s="1243"/>
      <c r="C39" s="206">
        <v>-10722</v>
      </c>
      <c r="D39" s="205"/>
      <c r="E39" s="206">
        <v>-5</v>
      </c>
      <c r="F39" s="205"/>
      <c r="G39" s="206">
        <v>-10727</v>
      </c>
      <c r="H39" s="205"/>
      <c r="I39" s="206">
        <v>-182</v>
      </c>
      <c r="J39" s="207"/>
      <c r="K39" s="206">
        <v>0</v>
      </c>
      <c r="L39" s="207"/>
      <c r="M39" s="206">
        <v>0</v>
      </c>
      <c r="N39" s="207"/>
      <c r="O39" s="206">
        <v>0</v>
      </c>
      <c r="P39" s="207"/>
      <c r="Q39" s="206">
        <v>0</v>
      </c>
      <c r="R39" s="207"/>
      <c r="S39" s="206">
        <v>3</v>
      </c>
      <c r="T39" s="205"/>
      <c r="U39" s="206">
        <v>-10906</v>
      </c>
    </row>
    <row r="40" spans="1:23" ht="12" customHeight="1" x14ac:dyDescent="0.2">
      <c r="A40" s="1246" t="s">
        <v>63</v>
      </c>
      <c r="B40" s="1246"/>
      <c r="C40" s="174">
        <v>0</v>
      </c>
      <c r="D40" s="175"/>
      <c r="E40" s="174">
        <v>0</v>
      </c>
      <c r="F40" s="175"/>
      <c r="G40" s="174">
        <v>0</v>
      </c>
      <c r="H40" s="175"/>
      <c r="I40" s="174">
        <v>0</v>
      </c>
      <c r="J40" s="176"/>
      <c r="K40" s="174">
        <v>-541</v>
      </c>
      <c r="L40" s="176"/>
      <c r="M40" s="174">
        <v>-309</v>
      </c>
      <c r="N40" s="176"/>
      <c r="O40" s="174">
        <v>-463</v>
      </c>
      <c r="P40" s="176"/>
      <c r="Q40" s="174">
        <v>0</v>
      </c>
      <c r="R40" s="176"/>
      <c r="S40" s="174">
        <v>0</v>
      </c>
      <c r="T40" s="175"/>
      <c r="U40" s="174">
        <v>-1313</v>
      </c>
    </row>
    <row r="41" spans="1:23" ht="12" customHeight="1" x14ac:dyDescent="0.2">
      <c r="A41" s="1243" t="s">
        <v>23</v>
      </c>
      <c r="B41" s="1243"/>
      <c r="C41" s="206">
        <v>-2198</v>
      </c>
      <c r="D41" s="205"/>
      <c r="E41" s="206">
        <v>0</v>
      </c>
      <c r="F41" s="205"/>
      <c r="G41" s="206">
        <v>-2198</v>
      </c>
      <c r="H41" s="205"/>
      <c r="I41" s="206">
        <v>-223</v>
      </c>
      <c r="J41" s="207"/>
      <c r="K41" s="206">
        <v>-68</v>
      </c>
      <c r="L41" s="207"/>
      <c r="M41" s="206">
        <v>-77</v>
      </c>
      <c r="N41" s="207"/>
      <c r="O41" s="206">
        <v>-3</v>
      </c>
      <c r="P41" s="207"/>
      <c r="Q41" s="206">
        <v>0</v>
      </c>
      <c r="R41" s="207"/>
      <c r="S41" s="206">
        <v>0</v>
      </c>
      <c r="T41" s="205"/>
      <c r="U41" s="206">
        <v>-2569</v>
      </c>
    </row>
    <row r="42" spans="1:23" ht="12" customHeight="1" x14ac:dyDescent="0.2">
      <c r="A42" s="1246" t="s">
        <v>24</v>
      </c>
      <c r="B42" s="1246"/>
      <c r="C42" s="174">
        <v>-2137</v>
      </c>
      <c r="D42" s="175"/>
      <c r="E42" s="174">
        <v>-1</v>
      </c>
      <c r="F42" s="175"/>
      <c r="G42" s="174">
        <v>-2138</v>
      </c>
      <c r="H42" s="175"/>
      <c r="I42" s="174">
        <v>-233</v>
      </c>
      <c r="J42" s="176"/>
      <c r="K42" s="174">
        <v>-169</v>
      </c>
      <c r="L42" s="176"/>
      <c r="M42" s="174">
        <v>-139</v>
      </c>
      <c r="N42" s="176"/>
      <c r="O42" s="174">
        <v>-18</v>
      </c>
      <c r="P42" s="176"/>
      <c r="Q42" s="174">
        <v>-19</v>
      </c>
      <c r="R42" s="176"/>
      <c r="S42" s="174">
        <v>55</v>
      </c>
      <c r="T42" s="175"/>
      <c r="U42" s="174">
        <v>-2661</v>
      </c>
    </row>
    <row r="43" spans="1:23" ht="12" customHeight="1" x14ac:dyDescent="0.2">
      <c r="A43" s="1243" t="s">
        <v>25</v>
      </c>
      <c r="B43" s="1243"/>
      <c r="C43" s="206">
        <v>0</v>
      </c>
      <c r="D43" s="205"/>
      <c r="E43" s="206">
        <v>0</v>
      </c>
      <c r="F43" s="205"/>
      <c r="G43" s="206">
        <v>0</v>
      </c>
      <c r="H43" s="205"/>
      <c r="I43" s="206">
        <v>0</v>
      </c>
      <c r="J43" s="207"/>
      <c r="K43" s="206">
        <v>0</v>
      </c>
      <c r="L43" s="207"/>
      <c r="M43" s="206">
        <v>0</v>
      </c>
      <c r="N43" s="207"/>
      <c r="O43" s="206">
        <v>0</v>
      </c>
      <c r="P43" s="207"/>
      <c r="Q43" s="206">
        <v>-7</v>
      </c>
      <c r="R43" s="207"/>
      <c r="S43" s="206">
        <v>0</v>
      </c>
      <c r="T43" s="205"/>
      <c r="U43" s="206">
        <v>-7</v>
      </c>
    </row>
    <row r="44" spans="1:23" ht="12" customHeight="1" x14ac:dyDescent="0.2">
      <c r="A44" s="1246" t="s">
        <v>26</v>
      </c>
      <c r="B44" s="1246"/>
      <c r="C44" s="174">
        <v>-39</v>
      </c>
      <c r="D44" s="175"/>
      <c r="E44" s="174">
        <v>0</v>
      </c>
      <c r="F44" s="175"/>
      <c r="G44" s="174">
        <v>-39</v>
      </c>
      <c r="H44" s="175"/>
      <c r="I44" s="174">
        <v>-1</v>
      </c>
      <c r="J44" s="176"/>
      <c r="K44" s="174">
        <v>-2</v>
      </c>
      <c r="L44" s="176"/>
      <c r="M44" s="174">
        <v>0</v>
      </c>
      <c r="N44" s="176"/>
      <c r="O44" s="174">
        <v>0</v>
      </c>
      <c r="P44" s="176"/>
      <c r="Q44" s="174">
        <v>0</v>
      </c>
      <c r="R44" s="176"/>
      <c r="S44" s="174">
        <v>0</v>
      </c>
      <c r="T44" s="175"/>
      <c r="U44" s="174">
        <v>-42</v>
      </c>
    </row>
    <row r="45" spans="1:23" ht="12" customHeight="1" x14ac:dyDescent="0.2">
      <c r="A45" s="1243" t="s">
        <v>573</v>
      </c>
      <c r="B45" s="1243"/>
      <c r="C45" s="206">
        <v>-4</v>
      </c>
      <c r="D45" s="205"/>
      <c r="E45" s="206">
        <v>0</v>
      </c>
      <c r="F45" s="205"/>
      <c r="G45" s="206">
        <v>-4</v>
      </c>
      <c r="H45" s="205"/>
      <c r="I45" s="206">
        <v>-41</v>
      </c>
      <c r="J45" s="207"/>
      <c r="K45" s="206">
        <v>0</v>
      </c>
      <c r="L45" s="207"/>
      <c r="M45" s="206">
        <v>0</v>
      </c>
      <c r="N45" s="207"/>
      <c r="O45" s="206">
        <v>0</v>
      </c>
      <c r="P45" s="207"/>
      <c r="Q45" s="206">
        <v>0</v>
      </c>
      <c r="R45" s="207"/>
      <c r="S45" s="206">
        <v>0</v>
      </c>
      <c r="T45" s="205"/>
      <c r="U45" s="206">
        <v>-45</v>
      </c>
    </row>
    <row r="46" spans="1:23" ht="12" customHeight="1" x14ac:dyDescent="0.2">
      <c r="A46" s="1246" t="s">
        <v>27</v>
      </c>
      <c r="B46" s="1246"/>
      <c r="C46" s="1032">
        <v>0</v>
      </c>
      <c r="D46" s="175"/>
      <c r="E46" s="174">
        <v>0</v>
      </c>
      <c r="F46" s="175"/>
      <c r="G46" s="1032">
        <v>0</v>
      </c>
      <c r="H46" s="175"/>
      <c r="I46" s="174">
        <v>0</v>
      </c>
      <c r="J46" s="176"/>
      <c r="K46" s="174">
        <v>0</v>
      </c>
      <c r="L46" s="176"/>
      <c r="M46" s="174">
        <v>0</v>
      </c>
      <c r="N46" s="176"/>
      <c r="O46" s="174">
        <v>0</v>
      </c>
      <c r="P46" s="176"/>
      <c r="Q46" s="174">
        <v>-169</v>
      </c>
      <c r="R46" s="176"/>
      <c r="S46" s="174">
        <v>0</v>
      </c>
      <c r="T46" s="175"/>
      <c r="U46" s="174">
        <v>-169</v>
      </c>
    </row>
    <row r="47" spans="1:23" ht="12" customHeight="1" thickBot="1" x14ac:dyDescent="0.25">
      <c r="A47" s="1247" t="s">
        <v>64</v>
      </c>
      <c r="B47" s="1247"/>
      <c r="C47" s="819">
        <v>1466</v>
      </c>
      <c r="D47" s="227"/>
      <c r="E47" s="819">
        <v>-6</v>
      </c>
      <c r="F47" s="164"/>
      <c r="G47" s="208">
        <v>1460</v>
      </c>
      <c r="H47" s="205"/>
      <c r="I47" s="205"/>
      <c r="J47" s="207"/>
      <c r="K47" s="205"/>
      <c r="L47" s="207"/>
      <c r="M47" s="205"/>
      <c r="N47" s="207"/>
      <c r="O47" s="205"/>
      <c r="P47" s="207"/>
      <c r="Q47" s="205"/>
      <c r="R47" s="207"/>
      <c r="S47" s="205"/>
      <c r="T47" s="205"/>
      <c r="U47" s="205"/>
    </row>
    <row r="48" spans="1:23" ht="12" customHeight="1" thickTop="1" x14ac:dyDescent="0.2">
      <c r="A48" s="1246" t="s">
        <v>12</v>
      </c>
      <c r="B48" s="1246"/>
      <c r="C48" s="1033"/>
      <c r="D48" s="222"/>
      <c r="E48" s="1033"/>
      <c r="F48" s="222"/>
      <c r="G48" s="174">
        <v>690</v>
      </c>
      <c r="H48" s="175"/>
      <c r="I48" s="174">
        <v>11</v>
      </c>
      <c r="J48" s="176"/>
      <c r="K48" s="174">
        <v>252</v>
      </c>
      <c r="L48" s="176"/>
      <c r="M48" s="174">
        <v>38</v>
      </c>
      <c r="N48" s="176"/>
      <c r="O48" s="174">
        <v>583</v>
      </c>
      <c r="P48" s="176"/>
      <c r="Q48" s="174">
        <v>36</v>
      </c>
      <c r="R48" s="176"/>
      <c r="S48" s="174">
        <v>0</v>
      </c>
      <c r="T48" s="175"/>
      <c r="U48" s="174">
        <v>1610</v>
      </c>
    </row>
    <row r="49" spans="1:23" ht="12" customHeight="1" x14ac:dyDescent="0.2">
      <c r="A49" s="1243" t="s">
        <v>65</v>
      </c>
      <c r="B49" s="1243"/>
      <c r="C49" s="1030"/>
      <c r="D49" s="1030"/>
      <c r="E49" s="1030"/>
      <c r="F49" s="1030"/>
      <c r="G49" s="206">
        <v>-110</v>
      </c>
      <c r="H49" s="205"/>
      <c r="I49" s="206">
        <v>-6</v>
      </c>
      <c r="J49" s="207"/>
      <c r="K49" s="206">
        <v>-6</v>
      </c>
      <c r="L49" s="207"/>
      <c r="M49" s="206">
        <v>-2</v>
      </c>
      <c r="N49" s="207"/>
      <c r="O49" s="206">
        <v>-23</v>
      </c>
      <c r="P49" s="207"/>
      <c r="Q49" s="206">
        <v>-12</v>
      </c>
      <c r="R49" s="207"/>
      <c r="S49" s="206">
        <v>0</v>
      </c>
      <c r="T49" s="205"/>
      <c r="U49" s="206">
        <v>-159</v>
      </c>
    </row>
    <row r="50" spans="1:23" ht="12" customHeight="1" x14ac:dyDescent="0.2">
      <c r="A50" s="1246" t="s">
        <v>29</v>
      </c>
      <c r="B50" s="1246"/>
      <c r="C50" s="222"/>
      <c r="D50" s="222"/>
      <c r="E50" s="222"/>
      <c r="F50" s="222"/>
      <c r="G50" s="174">
        <v>0</v>
      </c>
      <c r="H50" s="175"/>
      <c r="I50" s="174">
        <v>0</v>
      </c>
      <c r="J50" s="176"/>
      <c r="K50" s="174">
        <v>0</v>
      </c>
      <c r="L50" s="176"/>
      <c r="M50" s="174">
        <v>0</v>
      </c>
      <c r="N50" s="176"/>
      <c r="O50" s="174">
        <v>3</v>
      </c>
      <c r="P50" s="176"/>
      <c r="Q50" s="174">
        <v>0</v>
      </c>
      <c r="R50" s="176"/>
      <c r="S50" s="174">
        <v>0</v>
      </c>
      <c r="T50" s="175"/>
      <c r="U50" s="174">
        <v>3</v>
      </c>
    </row>
    <row r="51" spans="1:23" ht="12" customHeight="1" x14ac:dyDescent="0.2">
      <c r="A51" s="1243" t="s">
        <v>66</v>
      </c>
      <c r="B51" s="1243"/>
      <c r="C51" s="1030"/>
      <c r="D51" s="1030"/>
      <c r="E51" s="1030"/>
      <c r="F51" s="1030"/>
      <c r="G51" s="206">
        <v>-420</v>
      </c>
      <c r="H51" s="205"/>
      <c r="I51" s="206">
        <v>10</v>
      </c>
      <c r="J51" s="207"/>
      <c r="K51" s="206">
        <v>-31</v>
      </c>
      <c r="L51" s="207"/>
      <c r="M51" s="206">
        <v>-17</v>
      </c>
      <c r="N51" s="207"/>
      <c r="O51" s="206">
        <v>-18</v>
      </c>
      <c r="P51" s="207"/>
      <c r="Q51" s="206">
        <v>39</v>
      </c>
      <c r="R51" s="207"/>
      <c r="S51" s="206">
        <v>0</v>
      </c>
      <c r="T51" s="205"/>
      <c r="U51" s="206">
        <v>-437</v>
      </c>
    </row>
    <row r="52" spans="1:23" ht="12" customHeight="1" x14ac:dyDescent="0.2">
      <c r="A52" s="1246" t="s">
        <v>31</v>
      </c>
      <c r="B52" s="1246"/>
      <c r="C52" s="222"/>
      <c r="D52" s="222"/>
      <c r="E52" s="222"/>
      <c r="F52" s="222"/>
      <c r="G52" s="1032">
        <v>0</v>
      </c>
      <c r="H52" s="175"/>
      <c r="I52" s="1032">
        <v>0</v>
      </c>
      <c r="J52" s="176"/>
      <c r="K52" s="1032">
        <v>0</v>
      </c>
      <c r="L52" s="176"/>
      <c r="M52" s="1032">
        <v>0</v>
      </c>
      <c r="N52" s="176"/>
      <c r="O52" s="1032">
        <v>0</v>
      </c>
      <c r="P52" s="176"/>
      <c r="Q52" s="1032">
        <v>-68</v>
      </c>
      <c r="R52" s="176"/>
      <c r="S52" s="1032">
        <v>0</v>
      </c>
      <c r="T52" s="175"/>
      <c r="U52" s="1032">
        <v>-68</v>
      </c>
    </row>
    <row r="53" spans="1:23" ht="12" customHeight="1" x14ac:dyDescent="0.2">
      <c r="A53" s="1247" t="s">
        <v>67</v>
      </c>
      <c r="B53" s="1247"/>
      <c r="C53" s="1030"/>
      <c r="D53" s="1030"/>
      <c r="E53" s="1030"/>
      <c r="F53" s="1030"/>
      <c r="G53" s="1031">
        <v>1620</v>
      </c>
      <c r="H53" s="227"/>
      <c r="I53" s="1031">
        <v>-37</v>
      </c>
      <c r="J53" s="207"/>
      <c r="K53" s="1031">
        <v>142</v>
      </c>
      <c r="L53" s="207"/>
      <c r="M53" s="1031">
        <v>63</v>
      </c>
      <c r="N53" s="207"/>
      <c r="O53" s="1031">
        <v>67</v>
      </c>
      <c r="P53" s="207"/>
      <c r="Q53" s="1031">
        <v>-200</v>
      </c>
      <c r="R53" s="207"/>
      <c r="S53" s="1031">
        <v>0</v>
      </c>
      <c r="T53" s="227"/>
      <c r="U53" s="1031">
        <v>1655</v>
      </c>
    </row>
    <row r="54" spans="1:23" ht="12" customHeight="1" x14ac:dyDescent="0.2">
      <c r="A54" s="1246" t="s">
        <v>68</v>
      </c>
      <c r="B54" s="1246"/>
      <c r="C54" s="222"/>
      <c r="D54" s="222"/>
      <c r="E54" s="222"/>
      <c r="F54" s="222"/>
      <c r="G54" s="174">
        <v>87</v>
      </c>
      <c r="H54" s="175"/>
      <c r="I54" s="174">
        <v>4</v>
      </c>
      <c r="J54" s="176"/>
      <c r="K54" s="174">
        <v>4</v>
      </c>
      <c r="L54" s="176"/>
      <c r="M54" s="174">
        <v>2</v>
      </c>
      <c r="N54" s="176"/>
      <c r="O54" s="174">
        <v>18</v>
      </c>
      <c r="P54" s="176"/>
      <c r="Q54" s="174">
        <v>10</v>
      </c>
      <c r="R54" s="176"/>
      <c r="S54" s="174">
        <v>0</v>
      </c>
      <c r="T54" s="175"/>
      <c r="U54" s="174">
        <v>125</v>
      </c>
    </row>
    <row r="55" spans="1:23" ht="12" customHeight="1" x14ac:dyDescent="0.2">
      <c r="A55" s="1248" t="s">
        <v>502</v>
      </c>
      <c r="B55" s="1248"/>
      <c r="C55" s="1248"/>
      <c r="D55" s="1030"/>
      <c r="E55" s="1030"/>
      <c r="F55" s="1030"/>
      <c r="G55" s="206">
        <v>0</v>
      </c>
      <c r="H55" s="205"/>
      <c r="I55" s="206">
        <v>0</v>
      </c>
      <c r="J55" s="207"/>
      <c r="K55" s="206">
        <v>0</v>
      </c>
      <c r="L55" s="207"/>
      <c r="M55" s="206">
        <v>0</v>
      </c>
      <c r="N55" s="207"/>
      <c r="O55" s="206">
        <v>0</v>
      </c>
      <c r="P55" s="207"/>
      <c r="Q55" s="206">
        <v>5</v>
      </c>
      <c r="R55" s="207"/>
      <c r="S55" s="206">
        <v>0</v>
      </c>
      <c r="T55" s="205"/>
      <c r="U55" s="206">
        <v>5</v>
      </c>
    </row>
    <row r="56" spans="1:23" ht="12" customHeight="1" x14ac:dyDescent="0.2">
      <c r="A56" s="1246" t="s">
        <v>69</v>
      </c>
      <c r="B56" s="1246"/>
      <c r="C56" s="1246"/>
      <c r="D56" s="222"/>
      <c r="E56" s="222"/>
      <c r="F56" s="222"/>
      <c r="G56" s="174">
        <v>0</v>
      </c>
      <c r="H56" s="175"/>
      <c r="I56" s="174">
        <v>0</v>
      </c>
      <c r="J56" s="176"/>
      <c r="K56" s="174">
        <v>0</v>
      </c>
      <c r="L56" s="176"/>
      <c r="M56" s="174">
        <v>0</v>
      </c>
      <c r="N56" s="176"/>
      <c r="O56" s="174">
        <v>-4</v>
      </c>
      <c r="P56" s="176"/>
      <c r="Q56" s="174">
        <v>0</v>
      </c>
      <c r="R56" s="176"/>
      <c r="S56" s="174">
        <v>0</v>
      </c>
      <c r="T56" s="175"/>
      <c r="U56" s="174">
        <v>-4</v>
      </c>
    </row>
    <row r="57" spans="1:23" ht="23.25" customHeight="1" x14ac:dyDescent="0.2">
      <c r="A57" s="1243" t="s">
        <v>671</v>
      </c>
      <c r="B57" s="1243"/>
      <c r="C57" s="1243"/>
      <c r="D57" s="1243"/>
      <c r="E57" s="1243"/>
      <c r="F57" s="1243"/>
      <c r="G57" s="206">
        <v>0</v>
      </c>
      <c r="H57" s="205"/>
      <c r="I57" s="206">
        <v>0</v>
      </c>
      <c r="J57" s="207"/>
      <c r="K57" s="206">
        <v>5</v>
      </c>
      <c r="L57" s="207"/>
      <c r="M57" s="206">
        <v>0</v>
      </c>
      <c r="N57" s="207"/>
      <c r="O57" s="206">
        <v>0</v>
      </c>
      <c r="P57" s="207"/>
      <c r="Q57" s="206">
        <v>0</v>
      </c>
      <c r="R57" s="207"/>
      <c r="S57" s="206">
        <v>0</v>
      </c>
      <c r="T57" s="205"/>
      <c r="U57" s="206">
        <v>5</v>
      </c>
    </row>
    <row r="58" spans="1:23" ht="12" customHeight="1" x14ac:dyDescent="0.2">
      <c r="A58" s="1246" t="s">
        <v>70</v>
      </c>
      <c r="B58" s="1246"/>
      <c r="C58" s="1246"/>
      <c r="D58" s="1246"/>
      <c r="E58" s="1246"/>
      <c r="F58" s="1246"/>
      <c r="G58" s="174">
        <v>-1</v>
      </c>
      <c r="H58" s="175"/>
      <c r="I58" s="174">
        <v>0</v>
      </c>
      <c r="J58" s="176"/>
      <c r="K58" s="174">
        <v>0</v>
      </c>
      <c r="L58" s="176"/>
      <c r="M58" s="174">
        <v>0</v>
      </c>
      <c r="N58" s="176"/>
      <c r="O58" s="174">
        <v>0</v>
      </c>
      <c r="P58" s="176"/>
      <c r="Q58" s="174">
        <v>0</v>
      </c>
      <c r="R58" s="176"/>
      <c r="S58" s="174">
        <v>0</v>
      </c>
      <c r="T58" s="175"/>
      <c r="U58" s="174">
        <v>-1</v>
      </c>
    </row>
    <row r="59" spans="1:23" ht="12" customHeight="1" x14ac:dyDescent="0.2">
      <c r="A59" s="1243" t="s">
        <v>575</v>
      </c>
      <c r="B59" s="1243"/>
      <c r="C59" s="1243"/>
      <c r="D59" s="1243"/>
      <c r="E59" s="1243"/>
      <c r="F59" s="1243"/>
      <c r="G59" s="206">
        <v>3</v>
      </c>
      <c r="H59" s="205"/>
      <c r="I59" s="206">
        <v>32</v>
      </c>
      <c r="J59" s="207"/>
      <c r="K59" s="206">
        <v>0</v>
      </c>
      <c r="L59" s="207"/>
      <c r="M59" s="206">
        <v>0</v>
      </c>
      <c r="N59" s="207"/>
      <c r="O59" s="206">
        <v>0</v>
      </c>
      <c r="P59" s="207"/>
      <c r="Q59" s="206">
        <v>0</v>
      </c>
      <c r="R59" s="207"/>
      <c r="S59" s="206">
        <v>0</v>
      </c>
      <c r="T59" s="205"/>
      <c r="U59" s="206">
        <v>35</v>
      </c>
    </row>
    <row r="60" spans="1:23" ht="12" customHeight="1" x14ac:dyDescent="0.2">
      <c r="A60" s="1246" t="s">
        <v>42</v>
      </c>
      <c r="B60" s="1246"/>
      <c r="C60" s="222"/>
      <c r="D60" s="222"/>
      <c r="E60" s="222"/>
      <c r="F60" s="222"/>
      <c r="G60" s="174">
        <v>0</v>
      </c>
      <c r="H60" s="175"/>
      <c r="I60" s="174">
        <v>0</v>
      </c>
      <c r="J60" s="176"/>
      <c r="K60" s="174">
        <v>0</v>
      </c>
      <c r="L60" s="176"/>
      <c r="M60" s="174">
        <v>0</v>
      </c>
      <c r="N60" s="176"/>
      <c r="O60" s="174">
        <v>-2</v>
      </c>
      <c r="P60" s="176"/>
      <c r="Q60" s="174">
        <v>0</v>
      </c>
      <c r="R60" s="176"/>
      <c r="S60" s="174">
        <v>0</v>
      </c>
      <c r="T60" s="175"/>
      <c r="U60" s="174">
        <v>-2</v>
      </c>
    </row>
    <row r="61" spans="1:23" ht="14.1" customHeight="1" thickBot="1" x14ac:dyDescent="0.25">
      <c r="A61" s="1258" t="s">
        <v>71</v>
      </c>
      <c r="B61" s="1258"/>
      <c r="C61" s="1030"/>
      <c r="D61" s="1030"/>
      <c r="E61" s="1030"/>
      <c r="F61" s="1030"/>
      <c r="G61" s="819">
        <v>1709</v>
      </c>
      <c r="H61" s="227"/>
      <c r="I61" s="819">
        <v>-1</v>
      </c>
      <c r="J61" s="226" t="s">
        <v>346</v>
      </c>
      <c r="K61" s="819">
        <v>151</v>
      </c>
      <c r="L61" s="226" t="s">
        <v>346</v>
      </c>
      <c r="M61" s="819">
        <v>65</v>
      </c>
      <c r="N61" s="226" t="s">
        <v>346</v>
      </c>
      <c r="O61" s="819">
        <v>79</v>
      </c>
      <c r="P61" s="226" t="s">
        <v>346</v>
      </c>
      <c r="Q61" s="819">
        <v>-185</v>
      </c>
      <c r="R61" s="226" t="s">
        <v>346</v>
      </c>
      <c r="S61" s="819">
        <v>0</v>
      </c>
      <c r="T61" s="227"/>
      <c r="U61" s="819">
        <v>1818</v>
      </c>
    </row>
    <row r="62" spans="1:23" ht="12" customHeight="1" thickTop="1" x14ac:dyDescent="0.2">
      <c r="A62" s="348"/>
      <c r="B62" s="348"/>
      <c r="C62" s="352"/>
      <c r="D62" s="352"/>
      <c r="E62" s="352"/>
      <c r="F62" s="352"/>
      <c r="G62" s="412"/>
      <c r="H62" s="227"/>
      <c r="I62" s="412"/>
      <c r="J62" s="226"/>
      <c r="K62" s="412"/>
      <c r="L62" s="226"/>
      <c r="M62" s="412"/>
      <c r="N62" s="226"/>
      <c r="O62" s="412"/>
      <c r="P62" s="226"/>
      <c r="Q62" s="412"/>
      <c r="R62" s="226"/>
      <c r="S62" s="412"/>
      <c r="T62" s="227"/>
      <c r="U62" s="412"/>
      <c r="V62" s="352"/>
      <c r="W62" s="352"/>
    </row>
    <row r="63" spans="1:23" ht="12" customHeight="1" x14ac:dyDescent="0.2">
      <c r="A63" s="310" t="s">
        <v>346</v>
      </c>
      <c r="B63" s="1244" t="s">
        <v>72</v>
      </c>
      <c r="C63" s="1237"/>
      <c r="D63" s="1237"/>
      <c r="E63" s="1237"/>
      <c r="F63" s="1237"/>
      <c r="G63" s="1237"/>
      <c r="H63" s="1237"/>
      <c r="I63" s="1237"/>
      <c r="J63" s="1237"/>
      <c r="K63" s="1237"/>
      <c r="L63" s="1237"/>
      <c r="M63" s="1237"/>
      <c r="N63" s="1237"/>
      <c r="O63" s="1237"/>
      <c r="P63" s="1237"/>
      <c r="Q63" s="1237"/>
      <c r="R63" s="1237"/>
      <c r="S63" s="1237"/>
      <c r="T63" s="1237"/>
      <c r="U63" s="1237"/>
    </row>
    <row r="64" spans="1:23" ht="12" customHeight="1" x14ac:dyDescent="0.2"/>
    <row r="65" spans="1:23" ht="12" customHeight="1" x14ac:dyDescent="0.2"/>
    <row r="66" spans="1:23" s="352" customFormat="1" ht="12" customHeight="1" x14ac:dyDescent="0.2">
      <c r="A66"/>
      <c r="B66"/>
      <c r="C66"/>
      <c r="D66"/>
      <c r="E66"/>
      <c r="F66"/>
      <c r="G66"/>
      <c r="H66"/>
      <c r="I66"/>
      <c r="J66" s="89"/>
      <c r="K66"/>
      <c r="L66" s="89"/>
      <c r="M66"/>
      <c r="N66" s="89"/>
      <c r="O66"/>
      <c r="P66" s="89"/>
      <c r="Q66"/>
      <c r="R66" s="89"/>
      <c r="S66"/>
      <c r="T66"/>
      <c r="U66"/>
      <c r="V66"/>
      <c r="W66"/>
    </row>
    <row r="67" spans="1:23" ht="12" customHeight="1" x14ac:dyDescent="0.2"/>
  </sheetData>
  <mergeCells count="63">
    <mergeCell ref="A10:B10"/>
    <mergeCell ref="A11:B11"/>
    <mergeCell ref="A31:B31"/>
    <mergeCell ref="A18:B18"/>
    <mergeCell ref="A12:B12"/>
    <mergeCell ref="A14:B14"/>
    <mergeCell ref="A13:B13"/>
    <mergeCell ref="A15:B15"/>
    <mergeCell ref="A17:B17"/>
    <mergeCell ref="A16:B16"/>
    <mergeCell ref="A19:B19"/>
    <mergeCell ref="A20:B20"/>
    <mergeCell ref="A21:B21"/>
    <mergeCell ref="A22:B22"/>
    <mergeCell ref="A23:B23"/>
    <mergeCell ref="A24:B24"/>
    <mergeCell ref="A2:U2"/>
    <mergeCell ref="A1:U1"/>
    <mergeCell ref="C5:U5"/>
    <mergeCell ref="A8:B8"/>
    <mergeCell ref="A9:B9"/>
    <mergeCell ref="D4:F4"/>
    <mergeCell ref="H4:J4"/>
    <mergeCell ref="R4:T4"/>
    <mergeCell ref="A4:B4"/>
    <mergeCell ref="A6:B6"/>
    <mergeCell ref="A7:B7"/>
    <mergeCell ref="A25:B25"/>
    <mergeCell ref="A26:C26"/>
    <mergeCell ref="A27:C27"/>
    <mergeCell ref="A28:F28"/>
    <mergeCell ref="A29:F29"/>
    <mergeCell ref="A30:F30"/>
    <mergeCell ref="C35:U35"/>
    <mergeCell ref="A33:B33"/>
    <mergeCell ref="A44:B44"/>
    <mergeCell ref="A43:B43"/>
    <mergeCell ref="A41:B41"/>
    <mergeCell ref="A42:B42"/>
    <mergeCell ref="A46:B46"/>
    <mergeCell ref="A45:B45"/>
    <mergeCell ref="A32:B32"/>
    <mergeCell ref="A36:B36"/>
    <mergeCell ref="A37:B37"/>
    <mergeCell ref="A38:B38"/>
    <mergeCell ref="A39:B39"/>
    <mergeCell ref="A40:B40"/>
    <mergeCell ref="A49:B49"/>
    <mergeCell ref="A50:B50"/>
    <mergeCell ref="A47:B47"/>
    <mergeCell ref="A51:B51"/>
    <mergeCell ref="A52:B52"/>
    <mergeCell ref="A48:B48"/>
    <mergeCell ref="A53:B53"/>
    <mergeCell ref="A54:B54"/>
    <mergeCell ref="B63:U63"/>
    <mergeCell ref="A55:C55"/>
    <mergeCell ref="A60:B60"/>
    <mergeCell ref="A58:F58"/>
    <mergeCell ref="A57:F57"/>
    <mergeCell ref="A56:C56"/>
    <mergeCell ref="A59:F59"/>
    <mergeCell ref="A61:B61"/>
  </mergeCells>
  <printOptions horizontalCentered="1"/>
  <pageMargins left="0.25" right="0.25" top="0.5" bottom="0.5" header="0.3" footer="0.3"/>
  <pageSetup scale="66" orientation="landscape" r:id="rId1"/>
  <headerFooter alignWithMargins="0">
    <oddFooter>&amp;L&amp;K0070C0The Allstate Corporation 2Q19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M60"/>
  <sheetViews>
    <sheetView zoomScaleNormal="100" workbookViewId="0">
      <selection sqref="A1:L1"/>
    </sheetView>
  </sheetViews>
  <sheetFormatPr defaultColWidth="13.7109375" defaultRowHeight="12.75" x14ac:dyDescent="0.2"/>
  <cols>
    <col min="1" max="1" width="3" customWidth="1"/>
    <col min="2" max="2" width="58.85546875" customWidth="1"/>
    <col min="3" max="3" width="2.42578125" style="342" customWidth="1"/>
    <col min="4" max="4" width="14.7109375" style="342" customWidth="1"/>
    <col min="5" max="5" width="2.42578125" style="342" customWidth="1"/>
    <col min="6" max="6" width="14.7109375" customWidth="1"/>
    <col min="7" max="7" width="2.42578125" customWidth="1"/>
    <col min="8" max="8" width="14.7109375" customWidth="1"/>
    <col min="9" max="9" width="2.42578125" customWidth="1"/>
    <col min="10" max="10" width="14.7109375" customWidth="1"/>
    <col min="11" max="11" width="2.42578125" customWidth="1"/>
    <col min="12" max="12" width="14.7109375" customWidth="1"/>
    <col min="13" max="13" width="2.42578125" customWidth="1"/>
    <col min="14" max="14" width="14.7109375" customWidth="1"/>
    <col min="15" max="15" width="2.42578125" customWidth="1"/>
    <col min="16" max="16" width="11.28515625" customWidth="1"/>
    <col min="17" max="17" width="2.42578125" customWidth="1"/>
    <col min="18" max="18" width="11.28515625" customWidth="1"/>
    <col min="19" max="19" width="2.42578125" customWidth="1"/>
    <col min="20" max="20" width="11.28515625" customWidth="1"/>
    <col min="21" max="22" width="2.42578125" customWidth="1"/>
    <col min="23" max="23" width="11.140625" customWidth="1"/>
    <col min="24" max="24" width="2.42578125" customWidth="1"/>
    <col min="25" max="25" width="11.28515625" customWidth="1"/>
    <col min="26" max="26" width="2.42578125" customWidth="1"/>
    <col min="27" max="27" width="11.28515625" customWidth="1"/>
    <col min="28" max="28" width="2.42578125" customWidth="1"/>
  </cols>
  <sheetData>
    <row r="1" spans="1:13" ht="14.1" customHeight="1" x14ac:dyDescent="0.25">
      <c r="A1" s="1236" t="s">
        <v>6</v>
      </c>
      <c r="B1" s="1236"/>
      <c r="C1" s="1236"/>
      <c r="D1" s="1236"/>
      <c r="E1" s="1236"/>
      <c r="F1" s="1236"/>
      <c r="G1" s="1236"/>
      <c r="H1" s="1236"/>
      <c r="I1" s="1236"/>
      <c r="J1" s="1236"/>
      <c r="K1" s="1236"/>
      <c r="L1" s="1236"/>
      <c r="M1" s="105"/>
    </row>
    <row r="2" spans="1:13" ht="14.1" customHeight="1" x14ac:dyDescent="0.25">
      <c r="A2" s="1236" t="s">
        <v>73</v>
      </c>
      <c r="B2" s="1236"/>
      <c r="C2" s="1236"/>
      <c r="D2" s="1236"/>
      <c r="E2" s="1236"/>
      <c r="F2" s="1236"/>
      <c r="G2" s="1236"/>
      <c r="H2" s="1236"/>
      <c r="I2" s="1236"/>
      <c r="J2" s="1236"/>
      <c r="K2" s="1236"/>
      <c r="L2" s="1236"/>
      <c r="M2" s="1037"/>
    </row>
    <row r="3" spans="1:13" x14ac:dyDescent="0.2">
      <c r="F3" s="49"/>
    </row>
    <row r="4" spans="1:13" ht="17.25" customHeight="1" x14ac:dyDescent="0.2">
      <c r="A4" s="1255" t="s">
        <v>47</v>
      </c>
      <c r="B4" s="1237"/>
      <c r="D4" s="103">
        <v>43646</v>
      </c>
      <c r="F4" s="103" t="s">
        <v>339</v>
      </c>
      <c r="H4" s="6" t="s">
        <v>10</v>
      </c>
      <c r="J4" s="6" t="s">
        <v>340</v>
      </c>
      <c r="L4" s="103" t="s">
        <v>0</v>
      </c>
    </row>
    <row r="5" spans="1:13" ht="12.75" customHeight="1" x14ac:dyDescent="0.2">
      <c r="A5" s="1242" t="s">
        <v>2</v>
      </c>
      <c r="B5" s="1242"/>
      <c r="C5" s="344"/>
      <c r="D5" s="87"/>
      <c r="E5" s="344"/>
      <c r="F5" s="2"/>
      <c r="H5" s="2"/>
      <c r="J5" s="2"/>
      <c r="L5" s="2"/>
    </row>
    <row r="6" spans="1:13" ht="12.75" customHeight="1" x14ac:dyDescent="0.2">
      <c r="B6" s="319" t="s">
        <v>74</v>
      </c>
      <c r="C6" s="343"/>
      <c r="E6" s="343"/>
    </row>
    <row r="7" spans="1:13" ht="13.5" customHeight="1" x14ac:dyDescent="0.2">
      <c r="B7" s="321" t="s">
        <v>342</v>
      </c>
      <c r="C7" s="355"/>
      <c r="D7" s="689">
        <v>58484</v>
      </c>
      <c r="E7" s="355"/>
      <c r="F7" s="119">
        <v>58202</v>
      </c>
      <c r="G7" s="120"/>
      <c r="H7" s="119">
        <v>57170</v>
      </c>
      <c r="I7" s="120"/>
      <c r="J7" s="119">
        <v>57663</v>
      </c>
      <c r="K7" s="120"/>
      <c r="L7" s="119">
        <v>56891</v>
      </c>
    </row>
    <row r="8" spans="1:13" ht="13.5" customHeight="1" x14ac:dyDescent="0.2">
      <c r="B8" s="321" t="s">
        <v>344</v>
      </c>
      <c r="C8" s="355"/>
      <c r="D8" s="672">
        <v>7906</v>
      </c>
      <c r="E8" s="355"/>
      <c r="F8" s="122">
        <v>5802</v>
      </c>
      <c r="G8" s="123"/>
      <c r="H8" s="122">
        <v>5036</v>
      </c>
      <c r="I8" s="123"/>
      <c r="J8" s="122">
        <v>6965</v>
      </c>
      <c r="K8" s="123"/>
      <c r="L8" s="122">
        <v>6888</v>
      </c>
    </row>
    <row r="9" spans="1:13" ht="12.75" customHeight="1" x14ac:dyDescent="0.2">
      <c r="B9" s="321" t="s">
        <v>79</v>
      </c>
      <c r="C9" s="355"/>
      <c r="D9" s="672">
        <v>4687</v>
      </c>
      <c r="E9" s="355"/>
      <c r="F9" s="122">
        <v>4681</v>
      </c>
      <c r="G9" s="123"/>
      <c r="H9" s="122">
        <v>4670</v>
      </c>
      <c r="I9" s="123"/>
      <c r="J9" s="122">
        <v>4592</v>
      </c>
      <c r="K9" s="123"/>
      <c r="L9" s="122">
        <v>4535</v>
      </c>
    </row>
    <row r="10" spans="1:13" ht="12" customHeight="1" x14ac:dyDescent="0.2">
      <c r="B10" s="321" t="s">
        <v>81</v>
      </c>
      <c r="C10" s="355"/>
      <c r="D10" s="672">
        <v>7818</v>
      </c>
      <c r="E10" s="355"/>
      <c r="F10" s="122">
        <v>7493</v>
      </c>
      <c r="G10" s="123"/>
      <c r="H10" s="122">
        <v>7505</v>
      </c>
      <c r="I10" s="123"/>
      <c r="J10" s="122">
        <v>7602</v>
      </c>
      <c r="K10" s="123"/>
      <c r="L10" s="122">
        <v>7679</v>
      </c>
    </row>
    <row r="11" spans="1:13" ht="12.75" customHeight="1" x14ac:dyDescent="0.2">
      <c r="B11" s="321" t="s">
        <v>333</v>
      </c>
      <c r="C11" s="355"/>
      <c r="D11" s="672">
        <v>3740</v>
      </c>
      <c r="E11" s="355"/>
      <c r="F11" s="122">
        <v>4157</v>
      </c>
      <c r="G11" s="123"/>
      <c r="H11" s="122">
        <v>3027</v>
      </c>
      <c r="I11" s="123"/>
      <c r="J11" s="122">
        <v>3071</v>
      </c>
      <c r="K11" s="123"/>
      <c r="L11" s="122">
        <v>3123</v>
      </c>
    </row>
    <row r="12" spans="1:13" ht="12.75" customHeight="1" x14ac:dyDescent="0.2">
      <c r="B12" s="325" t="s">
        <v>83</v>
      </c>
      <c r="C12" s="325"/>
      <c r="D12" s="690">
        <v>3856</v>
      </c>
      <c r="E12" s="325"/>
      <c r="F12" s="150">
        <v>3786</v>
      </c>
      <c r="G12" s="151"/>
      <c r="H12" s="150">
        <v>3852</v>
      </c>
      <c r="I12" s="151"/>
      <c r="J12" s="150">
        <v>4075</v>
      </c>
      <c r="K12" s="151"/>
      <c r="L12" s="150">
        <v>4125</v>
      </c>
    </row>
    <row r="13" spans="1:13" ht="12" customHeight="1" x14ac:dyDescent="0.2">
      <c r="B13" s="320" t="s">
        <v>85</v>
      </c>
      <c r="C13" s="345"/>
      <c r="D13" s="691">
        <v>86491</v>
      </c>
      <c r="E13" s="345"/>
      <c r="F13" s="126">
        <v>84121</v>
      </c>
      <c r="G13" s="123"/>
      <c r="H13" s="126">
        <v>81260</v>
      </c>
      <c r="I13" s="123"/>
      <c r="J13" s="126">
        <v>83968</v>
      </c>
      <c r="K13" s="123"/>
      <c r="L13" s="126">
        <v>83241</v>
      </c>
    </row>
    <row r="14" spans="1:13" ht="4.5" customHeight="1" x14ac:dyDescent="0.2">
      <c r="B14" s="117"/>
      <c r="C14" s="353"/>
      <c r="D14" s="692"/>
      <c r="E14" s="353"/>
      <c r="F14" s="95"/>
      <c r="G14" s="95"/>
      <c r="H14" s="95"/>
      <c r="I14" s="95"/>
      <c r="J14" s="95"/>
      <c r="K14" s="95"/>
      <c r="L14" s="95"/>
      <c r="M14" s="94"/>
    </row>
    <row r="15" spans="1:13" ht="12.75" customHeight="1" x14ac:dyDescent="0.2">
      <c r="B15" s="321" t="s">
        <v>88</v>
      </c>
      <c r="C15" s="355"/>
      <c r="D15" s="672">
        <v>599</v>
      </c>
      <c r="E15" s="355"/>
      <c r="F15" s="122">
        <v>551</v>
      </c>
      <c r="G15" s="123"/>
      <c r="H15" s="122">
        <v>499</v>
      </c>
      <c r="I15" s="123"/>
      <c r="J15" s="122">
        <v>460</v>
      </c>
      <c r="K15" s="123"/>
      <c r="L15" s="122">
        <v>489</v>
      </c>
    </row>
    <row r="16" spans="1:13" ht="12.75" customHeight="1" x14ac:dyDescent="0.2">
      <c r="B16" s="321" t="s">
        <v>90</v>
      </c>
      <c r="C16" s="355"/>
      <c r="D16" s="672">
        <v>6380</v>
      </c>
      <c r="E16" s="355"/>
      <c r="F16" s="122">
        <v>6201</v>
      </c>
      <c r="G16" s="123"/>
      <c r="H16" s="122">
        <v>6154</v>
      </c>
      <c r="I16" s="123"/>
      <c r="J16" s="122">
        <v>6196</v>
      </c>
      <c r="K16" s="123"/>
      <c r="L16" s="122">
        <v>5953</v>
      </c>
    </row>
    <row r="17" spans="1:12" ht="12" customHeight="1" x14ac:dyDescent="0.2">
      <c r="B17" s="321" t="s">
        <v>92</v>
      </c>
      <c r="C17" s="355"/>
      <c r="D17" s="672">
        <v>4667</v>
      </c>
      <c r="E17" s="355"/>
      <c r="F17" s="122">
        <v>4670</v>
      </c>
      <c r="G17" s="123"/>
      <c r="H17" s="122">
        <v>4784</v>
      </c>
      <c r="I17" s="123"/>
      <c r="J17" s="122">
        <v>4667</v>
      </c>
      <c r="K17" s="123"/>
      <c r="L17" s="122">
        <v>4533</v>
      </c>
    </row>
    <row r="18" spans="1:12" ht="12.75" customHeight="1" x14ac:dyDescent="0.2">
      <c r="B18" s="321" t="s">
        <v>94</v>
      </c>
      <c r="C18" s="355"/>
      <c r="D18" s="672">
        <v>9292</v>
      </c>
      <c r="E18" s="355"/>
      <c r="F18" s="122">
        <v>9374</v>
      </c>
      <c r="G18" s="123"/>
      <c r="H18" s="122">
        <v>9565</v>
      </c>
      <c r="I18" s="123"/>
      <c r="J18" s="122">
        <v>8994</v>
      </c>
      <c r="K18" s="123"/>
      <c r="L18" s="122">
        <v>8910</v>
      </c>
    </row>
    <row r="19" spans="1:12" ht="12" customHeight="1" x14ac:dyDescent="0.2">
      <c r="B19" s="321" t="s">
        <v>95</v>
      </c>
      <c r="C19" s="355"/>
      <c r="D19" s="672">
        <v>633</v>
      </c>
      <c r="E19" s="355"/>
      <c r="F19" s="122">
        <v>614</v>
      </c>
      <c r="G19" s="123"/>
      <c r="H19" s="122">
        <v>600</v>
      </c>
      <c r="I19" s="123"/>
      <c r="J19" s="122">
        <v>616</v>
      </c>
      <c r="K19" s="123"/>
      <c r="L19" s="122">
        <v>589</v>
      </c>
    </row>
    <row r="20" spans="1:12" ht="12.75" customHeight="1" x14ac:dyDescent="0.2">
      <c r="B20" s="321" t="s">
        <v>97</v>
      </c>
      <c r="C20" s="355"/>
      <c r="D20" s="672">
        <v>1058</v>
      </c>
      <c r="E20" s="355"/>
      <c r="F20" s="122">
        <v>1047</v>
      </c>
      <c r="G20" s="123"/>
      <c r="H20" s="122">
        <v>1045</v>
      </c>
      <c r="I20" s="123"/>
      <c r="J20" s="122">
        <v>1032</v>
      </c>
      <c r="K20" s="123"/>
      <c r="L20" s="122">
        <v>1040</v>
      </c>
    </row>
    <row r="21" spans="1:12" ht="12" customHeight="1" x14ac:dyDescent="0.2">
      <c r="B21" s="321" t="s">
        <v>99</v>
      </c>
      <c r="C21" s="355"/>
      <c r="D21" s="672">
        <v>2547</v>
      </c>
      <c r="E21" s="355"/>
      <c r="F21" s="122">
        <v>2547</v>
      </c>
      <c r="G21" s="123"/>
      <c r="H21" s="122">
        <v>2530</v>
      </c>
      <c r="I21" s="123"/>
      <c r="J21" s="122">
        <v>2189</v>
      </c>
      <c r="K21" s="123"/>
      <c r="L21" s="122">
        <v>2189</v>
      </c>
    </row>
    <row r="22" spans="1:12" ht="12" customHeight="1" x14ac:dyDescent="0.2">
      <c r="B22" s="321" t="s">
        <v>101</v>
      </c>
      <c r="C22" s="355"/>
      <c r="D22" s="672">
        <v>3649</v>
      </c>
      <c r="E22" s="355"/>
      <c r="F22" s="122">
        <v>3659</v>
      </c>
      <c r="G22" s="123"/>
      <c r="H22" s="122">
        <v>3007</v>
      </c>
      <c r="I22" s="123"/>
      <c r="J22" s="122">
        <v>3060</v>
      </c>
      <c r="K22" s="123"/>
      <c r="L22" s="122">
        <v>3150</v>
      </c>
    </row>
    <row r="23" spans="1:12" ht="12" customHeight="1" x14ac:dyDescent="0.2">
      <c r="B23" s="321" t="s">
        <v>84</v>
      </c>
      <c r="C23" s="355"/>
      <c r="D23" s="693">
        <v>3058</v>
      </c>
      <c r="E23" s="355"/>
      <c r="F23" s="124">
        <v>3050</v>
      </c>
      <c r="G23" s="123"/>
      <c r="H23" s="124">
        <v>2805</v>
      </c>
      <c r="I23" s="123"/>
      <c r="J23" s="124">
        <v>3307</v>
      </c>
      <c r="K23" s="123"/>
      <c r="L23" s="124">
        <v>3271</v>
      </c>
    </row>
    <row r="24" spans="1:12" ht="5.25" customHeight="1" x14ac:dyDescent="0.2">
      <c r="B24" s="118"/>
      <c r="C24" s="118"/>
      <c r="D24" s="692"/>
      <c r="E24" s="118"/>
      <c r="F24" s="95"/>
      <c r="G24" s="95"/>
      <c r="H24" s="95"/>
      <c r="I24" s="95"/>
      <c r="J24" s="95"/>
      <c r="K24" s="95"/>
      <c r="L24" s="95"/>
    </row>
    <row r="25" spans="1:12" ht="12" customHeight="1" thickBot="1" x14ac:dyDescent="0.25">
      <c r="B25" s="322" t="s">
        <v>104</v>
      </c>
      <c r="C25" s="350"/>
      <c r="D25" s="694">
        <v>118374</v>
      </c>
      <c r="E25" s="350"/>
      <c r="F25" s="128">
        <v>115834</v>
      </c>
      <c r="G25" s="120"/>
      <c r="H25" s="128">
        <v>112249</v>
      </c>
      <c r="I25" s="120"/>
      <c r="J25" s="128">
        <v>114489</v>
      </c>
      <c r="K25" s="120"/>
      <c r="L25" s="128">
        <v>113365</v>
      </c>
    </row>
    <row r="26" spans="1:12" ht="6.75" customHeight="1" thickTop="1" x14ac:dyDescent="0.2">
      <c r="D26" s="692"/>
      <c r="F26" s="95"/>
      <c r="G26" s="95"/>
      <c r="H26" s="95"/>
      <c r="I26" s="95"/>
      <c r="J26" s="95"/>
      <c r="K26" s="95"/>
      <c r="L26" s="95"/>
    </row>
    <row r="27" spans="1:12" s="105" customFormat="1" x14ac:dyDescent="0.2">
      <c r="A27" s="116" t="s">
        <v>3</v>
      </c>
      <c r="C27" s="342"/>
      <c r="D27" s="692"/>
      <c r="E27" s="342"/>
      <c r="F27" s="95"/>
      <c r="G27" s="95"/>
      <c r="H27" s="95"/>
      <c r="I27" s="95"/>
      <c r="J27" s="95"/>
      <c r="K27" s="95"/>
      <c r="L27" s="95"/>
    </row>
    <row r="28" spans="1:12" s="105" customFormat="1" ht="13.5" customHeight="1" x14ac:dyDescent="0.2">
      <c r="B28" s="13" t="s">
        <v>341</v>
      </c>
      <c r="C28" s="346"/>
      <c r="D28" s="689">
        <v>28105</v>
      </c>
      <c r="E28" s="346"/>
      <c r="F28" s="119">
        <v>27544</v>
      </c>
      <c r="G28" s="120"/>
      <c r="H28" s="119">
        <v>27423</v>
      </c>
      <c r="I28" s="120"/>
      <c r="J28" s="119">
        <v>26939</v>
      </c>
      <c r="K28" s="120"/>
      <c r="L28" s="119">
        <v>26623</v>
      </c>
    </row>
    <row r="29" spans="1:12" s="105" customFormat="1" x14ac:dyDescent="0.2">
      <c r="B29" s="13" t="s">
        <v>75</v>
      </c>
      <c r="C29" s="346"/>
      <c r="D29" s="672">
        <v>12337</v>
      </c>
      <c r="E29" s="346"/>
      <c r="F29" s="122">
        <v>12200</v>
      </c>
      <c r="G29" s="123"/>
      <c r="H29" s="122">
        <v>12208</v>
      </c>
      <c r="I29" s="123"/>
      <c r="J29" s="122">
        <v>12214</v>
      </c>
      <c r="K29" s="123"/>
      <c r="L29" s="122">
        <v>12213</v>
      </c>
    </row>
    <row r="30" spans="1:12" s="105" customFormat="1" x14ac:dyDescent="0.2">
      <c r="B30" s="13" t="s">
        <v>76</v>
      </c>
      <c r="C30" s="346"/>
      <c r="D30" s="672">
        <v>17964</v>
      </c>
      <c r="E30" s="346"/>
      <c r="F30" s="122">
        <v>18161</v>
      </c>
      <c r="G30" s="123"/>
      <c r="H30" s="122">
        <v>18371</v>
      </c>
      <c r="I30" s="123"/>
      <c r="J30" s="122">
        <v>18650</v>
      </c>
      <c r="K30" s="123"/>
      <c r="L30" s="122">
        <v>18888</v>
      </c>
    </row>
    <row r="31" spans="1:12" s="105" customFormat="1" x14ac:dyDescent="0.2">
      <c r="B31" s="13" t="s">
        <v>77</v>
      </c>
      <c r="C31" s="346"/>
      <c r="D31" s="672">
        <v>14752</v>
      </c>
      <c r="E31" s="346"/>
      <c r="F31" s="122">
        <v>14323</v>
      </c>
      <c r="G31" s="123"/>
      <c r="H31" s="122">
        <v>14510</v>
      </c>
      <c r="I31" s="123"/>
      <c r="J31" s="122">
        <v>14408</v>
      </c>
      <c r="K31" s="123"/>
      <c r="L31" s="122">
        <v>13824</v>
      </c>
    </row>
    <row r="32" spans="1:12" s="105" customFormat="1" x14ac:dyDescent="0.2">
      <c r="B32" s="13" t="s">
        <v>78</v>
      </c>
      <c r="C32" s="346"/>
      <c r="D32" s="672">
        <v>915</v>
      </c>
      <c r="E32" s="346"/>
      <c r="F32" s="122">
        <v>891</v>
      </c>
      <c r="G32" s="123"/>
      <c r="H32" s="122">
        <v>1007</v>
      </c>
      <c r="I32" s="123"/>
      <c r="J32" s="122">
        <v>904</v>
      </c>
      <c r="K32" s="123"/>
      <c r="L32" s="122">
        <v>894</v>
      </c>
    </row>
    <row r="33" spans="1:12" s="105" customFormat="1" x14ac:dyDescent="0.2">
      <c r="B33" s="13" t="s">
        <v>80</v>
      </c>
      <c r="C33" s="346"/>
      <c r="D33" s="672">
        <v>997</v>
      </c>
      <c r="E33" s="346"/>
      <c r="F33" s="122">
        <v>817</v>
      </c>
      <c r="G33" s="123"/>
      <c r="H33" s="122">
        <v>425</v>
      </c>
      <c r="I33" s="123"/>
      <c r="J33" s="122">
        <v>667</v>
      </c>
      <c r="K33" s="123"/>
      <c r="L33" s="122">
        <v>723</v>
      </c>
    </row>
    <row r="34" spans="1:12" s="105" customFormat="1" x14ac:dyDescent="0.2">
      <c r="B34" s="13" t="s">
        <v>82</v>
      </c>
      <c r="C34" s="346"/>
      <c r="D34" s="672">
        <v>9142</v>
      </c>
      <c r="E34" s="346"/>
      <c r="F34" s="122">
        <v>8977</v>
      </c>
      <c r="G34" s="123"/>
      <c r="H34" s="122">
        <v>7737</v>
      </c>
      <c r="I34" s="123"/>
      <c r="J34" s="122">
        <v>7291</v>
      </c>
      <c r="K34" s="123"/>
      <c r="L34" s="122">
        <v>7359</v>
      </c>
    </row>
    <row r="35" spans="1:12" s="105" customFormat="1" ht="13.5" x14ac:dyDescent="0.2">
      <c r="B35" s="13" t="s">
        <v>557</v>
      </c>
      <c r="C35" s="346"/>
      <c r="D35" s="672">
        <v>6628</v>
      </c>
      <c r="E35" s="346"/>
      <c r="F35" s="122">
        <v>6453</v>
      </c>
      <c r="G35" s="123"/>
      <c r="H35" s="122">
        <v>6451</v>
      </c>
      <c r="I35" s="123"/>
      <c r="J35" s="122">
        <v>6450</v>
      </c>
      <c r="K35" s="123"/>
      <c r="L35" s="122">
        <v>6448</v>
      </c>
    </row>
    <row r="36" spans="1:12" s="105" customFormat="1" x14ac:dyDescent="0.2">
      <c r="B36" s="13" t="s">
        <v>84</v>
      </c>
      <c r="C36" s="346"/>
      <c r="D36" s="693">
        <v>3058</v>
      </c>
      <c r="E36" s="346"/>
      <c r="F36" s="124">
        <v>3050</v>
      </c>
      <c r="G36" s="123"/>
      <c r="H36" s="124">
        <v>2805</v>
      </c>
      <c r="I36" s="123"/>
      <c r="J36" s="124">
        <v>3307</v>
      </c>
      <c r="K36" s="123"/>
      <c r="L36" s="124">
        <v>3271</v>
      </c>
    </row>
    <row r="37" spans="1:12" s="105" customFormat="1" x14ac:dyDescent="0.2">
      <c r="B37" s="320" t="s">
        <v>86</v>
      </c>
      <c r="C37" s="345"/>
      <c r="D37" s="691">
        <v>93898</v>
      </c>
      <c r="E37" s="345"/>
      <c r="F37" s="126">
        <v>92416</v>
      </c>
      <c r="G37" s="123"/>
      <c r="H37" s="126">
        <v>90937</v>
      </c>
      <c r="I37" s="123"/>
      <c r="J37" s="126">
        <v>90830</v>
      </c>
      <c r="K37" s="123"/>
      <c r="L37" s="126">
        <v>90243</v>
      </c>
    </row>
    <row r="38" spans="1:12" s="105" customFormat="1" ht="5.25" customHeight="1" x14ac:dyDescent="0.2">
      <c r="B38"/>
      <c r="C38" s="342"/>
      <c r="D38" s="673"/>
      <c r="E38" s="342"/>
      <c r="F38" s="123"/>
      <c r="G38" s="123"/>
      <c r="H38" s="123"/>
      <c r="I38" s="123"/>
      <c r="J38" s="123"/>
      <c r="K38" s="123"/>
      <c r="L38" s="123"/>
    </row>
    <row r="39" spans="1:12" s="105" customFormat="1" x14ac:dyDescent="0.2">
      <c r="A39" s="116" t="s">
        <v>87</v>
      </c>
      <c r="C39" s="342"/>
      <c r="D39" s="673"/>
      <c r="E39" s="342"/>
      <c r="F39" s="123"/>
      <c r="G39" s="123"/>
      <c r="H39" s="123"/>
      <c r="I39" s="123"/>
      <c r="J39" s="123"/>
      <c r="K39" s="123"/>
      <c r="L39" s="123"/>
    </row>
    <row r="40" spans="1:12" s="105" customFormat="1" ht="13.5" x14ac:dyDescent="0.2">
      <c r="B40" s="13" t="s">
        <v>558</v>
      </c>
      <c r="C40" s="346"/>
      <c r="D40" s="672">
        <v>1930</v>
      </c>
      <c r="E40" s="346"/>
      <c r="F40" s="122">
        <v>1930</v>
      </c>
      <c r="G40" s="123"/>
      <c r="H40" s="122">
        <v>1930</v>
      </c>
      <c r="I40" s="123"/>
      <c r="J40" s="122">
        <v>2303</v>
      </c>
      <c r="K40" s="123"/>
      <c r="L40" s="122">
        <v>2303</v>
      </c>
    </row>
    <row r="41" spans="1:12" s="105" customFormat="1" ht="13.5" x14ac:dyDescent="0.2">
      <c r="B41" s="97" t="s">
        <v>559</v>
      </c>
      <c r="C41" s="347"/>
      <c r="D41" s="672">
        <v>9</v>
      </c>
      <c r="E41" s="347"/>
      <c r="F41" s="122">
        <v>9</v>
      </c>
      <c r="G41" s="123"/>
      <c r="H41" s="122">
        <v>9</v>
      </c>
      <c r="I41" s="123"/>
      <c r="J41" s="122">
        <v>9</v>
      </c>
      <c r="K41" s="123"/>
      <c r="L41" s="122">
        <v>9</v>
      </c>
    </row>
    <row r="42" spans="1:12" s="105" customFormat="1" x14ac:dyDescent="0.2">
      <c r="B42" s="13" t="s">
        <v>89</v>
      </c>
      <c r="C42" s="346"/>
      <c r="D42" s="672">
        <v>3477</v>
      </c>
      <c r="E42" s="346"/>
      <c r="F42" s="122">
        <v>3291</v>
      </c>
      <c r="G42" s="123"/>
      <c r="H42" s="122">
        <v>3310</v>
      </c>
      <c r="I42" s="123"/>
      <c r="J42" s="122">
        <v>3441</v>
      </c>
      <c r="K42" s="123"/>
      <c r="L42" s="122">
        <v>3391</v>
      </c>
    </row>
    <row r="43" spans="1:12" s="105" customFormat="1" x14ac:dyDescent="0.2">
      <c r="B43" s="13" t="s">
        <v>91</v>
      </c>
      <c r="C43" s="346"/>
      <c r="D43" s="672">
        <v>45803</v>
      </c>
      <c r="E43" s="346"/>
      <c r="F43" s="122">
        <v>45148</v>
      </c>
      <c r="G43" s="123"/>
      <c r="H43" s="122">
        <v>44033</v>
      </c>
      <c r="I43" s="123"/>
      <c r="J43" s="122">
        <v>44776</v>
      </c>
      <c r="K43" s="123"/>
      <c r="L43" s="122">
        <v>43997</v>
      </c>
    </row>
    <row r="44" spans="1:12" s="105" customFormat="1" x14ac:dyDescent="0.2">
      <c r="B44" s="13" t="s">
        <v>93</v>
      </c>
      <c r="C44" s="346"/>
      <c r="D44" s="672">
        <v>-3</v>
      </c>
      <c r="E44" s="346"/>
      <c r="F44" s="122">
        <v>-3</v>
      </c>
      <c r="G44" s="123"/>
      <c r="H44" s="122">
        <v>-3</v>
      </c>
      <c r="I44" s="123"/>
      <c r="J44" s="122">
        <v>-3</v>
      </c>
      <c r="K44" s="123"/>
      <c r="L44" s="122">
        <v>-3</v>
      </c>
    </row>
    <row r="45" spans="1:12" s="105" customFormat="1" ht="13.5" x14ac:dyDescent="0.2">
      <c r="B45" s="13" t="s">
        <v>560</v>
      </c>
      <c r="C45" s="346"/>
      <c r="D45" s="672">
        <v>-28500</v>
      </c>
      <c r="E45" s="346"/>
      <c r="F45" s="122">
        <v>-28042</v>
      </c>
      <c r="G45" s="123"/>
      <c r="H45" s="122">
        <v>-28085</v>
      </c>
      <c r="I45" s="123"/>
      <c r="J45" s="122">
        <v>-27011</v>
      </c>
      <c r="K45" s="123"/>
      <c r="L45" s="122">
        <v>-26818</v>
      </c>
    </row>
    <row r="46" spans="1:12" s="105" customFormat="1" x14ac:dyDescent="0.2">
      <c r="B46" s="13" t="s">
        <v>96</v>
      </c>
      <c r="C46" s="346"/>
      <c r="D46" s="692"/>
      <c r="E46" s="346"/>
      <c r="F46" s="95"/>
      <c r="G46" s="95"/>
      <c r="H46" s="95"/>
      <c r="I46" s="95"/>
      <c r="J46" s="95"/>
      <c r="K46" s="95"/>
      <c r="L46" s="95"/>
    </row>
    <row r="47" spans="1:12" s="105" customFormat="1" x14ac:dyDescent="0.2">
      <c r="B47" s="107" t="s">
        <v>98</v>
      </c>
      <c r="C47" s="345"/>
      <c r="D47" s="672">
        <v>1654</v>
      </c>
      <c r="E47" s="345"/>
      <c r="F47" s="122">
        <v>972</v>
      </c>
      <c r="G47" s="123"/>
      <c r="H47" s="122">
        <v>-2</v>
      </c>
      <c r="I47" s="123"/>
      <c r="J47" s="122">
        <v>-16</v>
      </c>
      <c r="K47" s="123"/>
      <c r="L47" s="122">
        <v>54</v>
      </c>
    </row>
    <row r="48" spans="1:12" s="105" customFormat="1" x14ac:dyDescent="0.2">
      <c r="B48" s="107" t="s">
        <v>100</v>
      </c>
      <c r="C48" s="345"/>
      <c r="D48" s="672">
        <v>-40</v>
      </c>
      <c r="E48" s="345"/>
      <c r="F48" s="122">
        <v>-44</v>
      </c>
      <c r="G48" s="123"/>
      <c r="H48" s="122">
        <v>-49</v>
      </c>
      <c r="I48" s="123"/>
      <c r="J48" s="122">
        <v>-23</v>
      </c>
      <c r="K48" s="123"/>
      <c r="L48" s="122">
        <v>-9</v>
      </c>
    </row>
    <row r="49" spans="1:13" s="105" customFormat="1" x14ac:dyDescent="0.2">
      <c r="B49" s="107" t="s">
        <v>102</v>
      </c>
      <c r="C49" s="345"/>
      <c r="D49" s="693">
        <v>146</v>
      </c>
      <c r="E49" s="345"/>
      <c r="F49" s="124">
        <v>157</v>
      </c>
      <c r="G49" s="123"/>
      <c r="H49" s="124">
        <v>169</v>
      </c>
      <c r="I49" s="123"/>
      <c r="J49" s="124">
        <v>183</v>
      </c>
      <c r="K49" s="123"/>
      <c r="L49" s="124">
        <v>198</v>
      </c>
    </row>
    <row r="50" spans="1:13" s="105" customFormat="1" x14ac:dyDescent="0.2">
      <c r="B50" s="322" t="s">
        <v>512</v>
      </c>
      <c r="C50" s="350"/>
      <c r="D50" s="695">
        <v>1760</v>
      </c>
      <c r="E50" s="350"/>
      <c r="F50" s="125">
        <v>1085</v>
      </c>
      <c r="G50" s="123"/>
      <c r="H50" s="125">
        <v>118</v>
      </c>
      <c r="I50" s="123"/>
      <c r="J50" s="125">
        <v>144</v>
      </c>
      <c r="K50" s="123"/>
      <c r="L50" s="125">
        <v>243</v>
      </c>
    </row>
    <row r="51" spans="1:13" s="105" customFormat="1" x14ac:dyDescent="0.2">
      <c r="B51" s="108" t="s">
        <v>103</v>
      </c>
      <c r="C51" s="350"/>
      <c r="D51" s="695">
        <v>24476</v>
      </c>
      <c r="E51" s="350"/>
      <c r="F51" s="125">
        <v>23418</v>
      </c>
      <c r="G51" s="123"/>
      <c r="H51" s="125">
        <v>21312</v>
      </c>
      <c r="I51" s="123"/>
      <c r="J51" s="125">
        <v>23659</v>
      </c>
      <c r="K51" s="123"/>
      <c r="L51" s="125">
        <v>23122</v>
      </c>
    </row>
    <row r="52" spans="1:13" s="105" customFormat="1" ht="13.5" thickBot="1" x14ac:dyDescent="0.25">
      <c r="B52" s="108" t="s">
        <v>105</v>
      </c>
      <c r="C52" s="350"/>
      <c r="D52" s="696">
        <v>118374</v>
      </c>
      <c r="E52" s="350"/>
      <c r="F52" s="152">
        <v>115834</v>
      </c>
      <c r="G52" s="120"/>
      <c r="H52" s="152">
        <v>112249</v>
      </c>
      <c r="I52" s="120"/>
      <c r="J52" s="152">
        <v>114489</v>
      </c>
      <c r="K52" s="120"/>
      <c r="L52" s="152">
        <v>113365</v>
      </c>
    </row>
    <row r="53" spans="1:13" s="105" customFormat="1" ht="13.5" thickTop="1" x14ac:dyDescent="0.2">
      <c r="C53" s="342"/>
      <c r="D53" s="342"/>
      <c r="E53" s="342"/>
      <c r="F53" s="75"/>
      <c r="H53" s="75"/>
      <c r="J53" s="75"/>
      <c r="L53" s="75"/>
    </row>
    <row r="54" spans="1:13" ht="14.25" customHeight="1" x14ac:dyDescent="0.2">
      <c r="A54" s="756" t="s">
        <v>346</v>
      </c>
      <c r="B54" s="1228" t="s">
        <v>569</v>
      </c>
      <c r="C54" s="1228"/>
      <c r="D54" s="1228"/>
      <c r="E54" s="1228"/>
      <c r="F54" s="1228"/>
      <c r="G54" s="1228"/>
      <c r="H54" s="1228"/>
      <c r="I54" s="1228"/>
      <c r="J54" s="1228"/>
      <c r="K54" s="1228"/>
      <c r="L54" s="1228"/>
      <c r="M54" s="106"/>
    </row>
    <row r="55" spans="1:13" s="105" customFormat="1" ht="14.25" x14ac:dyDescent="0.2">
      <c r="A55" s="756" t="s">
        <v>343</v>
      </c>
      <c r="B55" s="1228" t="s">
        <v>568</v>
      </c>
      <c r="C55" s="1228"/>
      <c r="D55" s="1228"/>
      <c r="E55" s="1228"/>
      <c r="F55" s="1228"/>
      <c r="G55" s="1228"/>
      <c r="H55" s="1228"/>
      <c r="I55" s="1228"/>
      <c r="J55" s="1228"/>
      <c r="K55" s="1228"/>
      <c r="L55" s="1228"/>
      <c r="M55" s="1038"/>
    </row>
    <row r="56" spans="1:13" s="105" customFormat="1" ht="14.25" customHeight="1" x14ac:dyDescent="0.2">
      <c r="A56" s="756" t="s">
        <v>345</v>
      </c>
      <c r="B56" s="1228" t="s">
        <v>587</v>
      </c>
      <c r="C56" s="1228"/>
      <c r="D56" s="1228"/>
      <c r="E56" s="1228"/>
      <c r="F56" s="1228"/>
      <c r="G56" s="1228"/>
      <c r="H56" s="1228"/>
      <c r="I56" s="1228"/>
      <c r="J56" s="1228"/>
      <c r="K56" s="1228"/>
      <c r="L56" s="1228"/>
      <c r="M56" s="1038"/>
    </row>
    <row r="57" spans="1:13" s="105" customFormat="1" ht="12.75" customHeight="1" x14ac:dyDescent="0.2">
      <c r="A57" s="756" t="s">
        <v>347</v>
      </c>
      <c r="B57" s="1228" t="s">
        <v>554</v>
      </c>
      <c r="C57" s="1228"/>
      <c r="D57" s="1228"/>
      <c r="E57" s="1228"/>
      <c r="F57" s="1228"/>
      <c r="G57" s="1228"/>
      <c r="H57" s="1228"/>
      <c r="I57" s="1228"/>
      <c r="J57" s="1228"/>
      <c r="K57" s="1228"/>
      <c r="L57" s="1228"/>
      <c r="M57" s="1038"/>
    </row>
    <row r="58" spans="1:13" ht="24.75" customHeight="1" x14ac:dyDescent="0.2">
      <c r="A58" s="756" t="s">
        <v>348</v>
      </c>
      <c r="B58" s="1228" t="s">
        <v>570</v>
      </c>
      <c r="C58" s="1228"/>
      <c r="D58" s="1228"/>
      <c r="E58" s="1228"/>
      <c r="F58" s="1228"/>
      <c r="G58" s="1228"/>
      <c r="H58" s="1228"/>
      <c r="I58" s="1228"/>
      <c r="J58" s="1228"/>
      <c r="K58" s="1228"/>
      <c r="L58" s="1228"/>
      <c r="M58" s="1038"/>
    </row>
    <row r="59" spans="1:13" ht="25.5" customHeight="1" x14ac:dyDescent="0.2">
      <c r="A59" s="756" t="s">
        <v>349</v>
      </c>
      <c r="B59" s="1228" t="s">
        <v>567</v>
      </c>
      <c r="C59" s="1228"/>
      <c r="D59" s="1228"/>
      <c r="E59" s="1228"/>
      <c r="F59" s="1228"/>
      <c r="G59" s="1228"/>
      <c r="H59" s="1228"/>
      <c r="I59" s="1228"/>
      <c r="J59" s="1228"/>
      <c r="K59" s="1228"/>
      <c r="L59" s="1228"/>
      <c r="M59" s="1038"/>
    </row>
    <row r="60" spans="1:13" ht="16.7" customHeight="1" x14ac:dyDescent="0.2"/>
  </sheetData>
  <mergeCells count="10">
    <mergeCell ref="B59:L59"/>
    <mergeCell ref="A1:L1"/>
    <mergeCell ref="A2:L2"/>
    <mergeCell ref="B54:L54"/>
    <mergeCell ref="B55:L55"/>
    <mergeCell ref="B56:L56"/>
    <mergeCell ref="A4:B4"/>
    <mergeCell ref="A5:B5"/>
    <mergeCell ref="B58:L58"/>
    <mergeCell ref="B57:L57"/>
  </mergeCells>
  <printOptions horizontalCentered="1"/>
  <pageMargins left="0.25" right="0.25" top="0.5" bottom="0.5" header="0.3" footer="0.3"/>
  <pageSetup scale="72" orientation="landscape" r:id="rId1"/>
  <headerFooter alignWithMargins="0">
    <oddFooter>&amp;L&amp;K0070C0The Allstate Corporation 2Q19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4"/>
  <sheetViews>
    <sheetView workbookViewId="0">
      <selection sqref="A1:U1"/>
    </sheetView>
  </sheetViews>
  <sheetFormatPr defaultColWidth="13.7109375" defaultRowHeight="12.75" x14ac:dyDescent="0.2"/>
  <cols>
    <col min="1" max="1" width="3" customWidth="1"/>
    <col min="2" max="2" width="46.5703125" customWidth="1"/>
    <col min="3" max="3" width="2.28515625" customWidth="1"/>
    <col min="4" max="4" width="2.28515625" style="342" customWidth="1"/>
    <col min="5" max="5" width="10.28515625" style="342" customWidth="1"/>
    <col min="6" max="6" width="2.28515625" style="342" customWidth="1"/>
    <col min="7" max="7" width="2.28515625" customWidth="1"/>
    <col min="8" max="8" width="10.28515625" customWidth="1"/>
    <col min="9" max="10" width="2.28515625" customWidth="1"/>
    <col min="11" max="11" width="10.28515625" customWidth="1"/>
    <col min="12" max="13" width="2.28515625" customWidth="1"/>
    <col min="14" max="14" width="10.28515625" customWidth="1"/>
    <col min="15" max="16" width="2.28515625" customWidth="1"/>
    <col min="17" max="17" width="10.28515625" customWidth="1"/>
    <col min="18" max="19" width="2.28515625" customWidth="1"/>
    <col min="20" max="20" width="10.28515625" customWidth="1"/>
    <col min="21" max="22" width="2.28515625" customWidth="1"/>
    <col min="23" max="23" width="10.28515625" customWidth="1"/>
    <col min="24" max="25" width="2.28515625" customWidth="1"/>
    <col min="26" max="26" width="10.28515625" customWidth="1"/>
    <col min="27" max="28" width="2.28515625" customWidth="1"/>
    <col min="29" max="29" width="10.28515625" customWidth="1"/>
    <col min="30" max="31" width="2.28515625" customWidth="1"/>
    <col min="32" max="32" width="10.28515625" customWidth="1"/>
    <col min="33" max="34" width="2.28515625" customWidth="1"/>
    <col min="35" max="35" width="10.28515625" customWidth="1"/>
    <col min="36" max="36" width="2.28515625" customWidth="1"/>
  </cols>
  <sheetData>
    <row r="1" spans="1:22" ht="14.1" customHeight="1"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row>
    <row r="2" spans="1:22" ht="14.1" customHeight="1" x14ac:dyDescent="0.25">
      <c r="A2" s="1236" t="s">
        <v>106</v>
      </c>
      <c r="B2" s="1237"/>
      <c r="C2" s="1237"/>
      <c r="D2" s="1237"/>
      <c r="E2" s="1237"/>
      <c r="F2" s="1237"/>
      <c r="G2" s="1237"/>
      <c r="H2" s="1237"/>
      <c r="I2" s="1237"/>
      <c r="J2" s="1237"/>
      <c r="K2" s="1237"/>
      <c r="L2" s="1237"/>
      <c r="M2" s="1237"/>
      <c r="N2" s="1237"/>
      <c r="O2" s="1237"/>
      <c r="P2" s="1237"/>
      <c r="Q2" s="1237"/>
      <c r="R2" s="1237"/>
      <c r="S2" s="1237"/>
      <c r="T2" s="1237"/>
      <c r="U2" s="1237"/>
    </row>
    <row r="3" spans="1:22" x14ac:dyDescent="0.2">
      <c r="G3" s="49"/>
      <c r="H3" s="49"/>
      <c r="I3" s="49"/>
    </row>
    <row r="4" spans="1:22" ht="25.9" customHeight="1" x14ac:dyDescent="0.25">
      <c r="A4" s="1268" t="s">
        <v>7</v>
      </c>
      <c r="B4" s="1269"/>
      <c r="D4" s="377"/>
      <c r="E4" s="462" t="s">
        <v>522</v>
      </c>
      <c r="F4" s="384"/>
      <c r="G4" s="48"/>
      <c r="H4" s="203" t="s">
        <v>339</v>
      </c>
      <c r="I4" s="363"/>
      <c r="J4" s="356"/>
      <c r="K4" s="203" t="s">
        <v>10</v>
      </c>
      <c r="L4" s="42"/>
      <c r="M4" s="202"/>
      <c r="N4" s="203" t="s">
        <v>340</v>
      </c>
      <c r="O4" s="202"/>
      <c r="P4" s="377"/>
      <c r="Q4" s="369" t="s">
        <v>0</v>
      </c>
      <c r="R4" s="378"/>
      <c r="S4" s="376"/>
      <c r="T4" s="103" t="s">
        <v>1</v>
      </c>
      <c r="U4" s="356"/>
      <c r="V4" s="49"/>
    </row>
    <row r="5" spans="1:22" ht="12" customHeight="1" x14ac:dyDescent="0.2">
      <c r="A5" s="1242" t="s">
        <v>107</v>
      </c>
      <c r="B5" s="1237"/>
      <c r="D5" s="379"/>
      <c r="E5" s="87"/>
      <c r="F5" s="354"/>
      <c r="G5" s="45"/>
      <c r="H5" s="87"/>
      <c r="I5" s="49"/>
      <c r="J5" s="45"/>
      <c r="K5" s="2"/>
      <c r="N5" s="2"/>
      <c r="P5" s="379"/>
      <c r="Q5" s="87"/>
      <c r="R5" s="354"/>
      <c r="S5" s="45"/>
      <c r="T5" s="87"/>
      <c r="U5" s="49"/>
      <c r="V5" s="49"/>
    </row>
    <row r="6" spans="1:22" ht="12" customHeight="1" x14ac:dyDescent="0.2">
      <c r="A6" s="1237"/>
      <c r="B6" s="1237"/>
      <c r="D6" s="379"/>
      <c r="E6" s="49"/>
      <c r="F6" s="354"/>
      <c r="G6" s="45"/>
      <c r="H6" s="342"/>
      <c r="I6" s="49"/>
      <c r="J6" s="45"/>
      <c r="P6" s="379"/>
      <c r="Q6" s="49"/>
      <c r="R6" s="354"/>
      <c r="S6" s="45"/>
      <c r="T6" s="342"/>
      <c r="U6" s="49"/>
      <c r="V6" s="49"/>
    </row>
    <row r="7" spans="1:22" ht="12" customHeight="1" x14ac:dyDescent="0.2">
      <c r="A7" s="1266" t="s">
        <v>108</v>
      </c>
      <c r="B7" s="1266"/>
      <c r="D7" s="379"/>
      <c r="E7" s="656"/>
      <c r="F7" s="354"/>
      <c r="G7" s="45"/>
      <c r="H7" s="342"/>
      <c r="I7" s="49"/>
      <c r="J7" s="45"/>
      <c r="P7" s="379"/>
      <c r="Q7" s="49"/>
      <c r="R7" s="354"/>
      <c r="S7" s="45"/>
      <c r="T7" s="342"/>
      <c r="U7" s="49"/>
      <c r="V7" s="49"/>
    </row>
    <row r="8" spans="1:22" ht="12" customHeight="1" x14ac:dyDescent="0.2">
      <c r="A8" s="1237"/>
      <c r="B8" s="1237"/>
      <c r="D8" s="379"/>
      <c r="E8" s="656"/>
      <c r="F8" s="354"/>
      <c r="G8" s="45"/>
      <c r="H8" s="342"/>
      <c r="I8" s="49"/>
      <c r="J8" s="45"/>
      <c r="P8" s="379"/>
      <c r="Q8" s="49"/>
      <c r="R8" s="354"/>
      <c r="S8" s="45"/>
      <c r="T8" s="342"/>
      <c r="U8" s="49"/>
      <c r="V8" s="49"/>
    </row>
    <row r="9" spans="1:22" ht="14.1" customHeight="1" thickBot="1" x14ac:dyDescent="0.25">
      <c r="A9" s="1267" t="s">
        <v>350</v>
      </c>
      <c r="B9" s="1267"/>
      <c r="D9" s="379"/>
      <c r="E9" s="694">
        <v>22546</v>
      </c>
      <c r="F9" s="354"/>
      <c r="G9" s="45"/>
      <c r="H9" s="128">
        <v>21488</v>
      </c>
      <c r="I9" s="357"/>
      <c r="J9" s="326"/>
      <c r="K9" s="128">
        <v>19382</v>
      </c>
      <c r="L9" s="120"/>
      <c r="M9" s="120"/>
      <c r="N9" s="128">
        <v>21356</v>
      </c>
      <c r="O9" s="120"/>
      <c r="P9" s="399"/>
      <c r="Q9" s="128">
        <v>20819</v>
      </c>
      <c r="R9" s="400"/>
      <c r="S9" s="326"/>
      <c r="T9" s="128">
        <v>20970</v>
      </c>
      <c r="U9" s="359"/>
      <c r="V9" s="49"/>
    </row>
    <row r="10" spans="1:22" ht="12" customHeight="1" thickTop="1" x14ac:dyDescent="0.2">
      <c r="A10" s="1237"/>
      <c r="B10" s="1237"/>
      <c r="D10" s="379"/>
      <c r="E10" s="650"/>
      <c r="F10" s="354"/>
      <c r="G10" s="45"/>
      <c r="H10" s="145"/>
      <c r="I10" s="195"/>
      <c r="J10" s="159"/>
      <c r="K10" s="145"/>
      <c r="L10" s="95"/>
      <c r="M10" s="95"/>
      <c r="N10" s="145"/>
      <c r="O10" s="95"/>
      <c r="P10" s="392"/>
      <c r="Q10" s="145"/>
      <c r="R10" s="393"/>
      <c r="S10" s="159"/>
      <c r="T10" s="145"/>
      <c r="U10" s="49"/>
      <c r="V10" s="49"/>
    </row>
    <row r="11" spans="1:22" ht="12" customHeight="1" x14ac:dyDescent="0.2">
      <c r="A11" s="1266" t="s">
        <v>109</v>
      </c>
      <c r="B11" s="1266"/>
      <c r="D11" s="379"/>
      <c r="E11" s="651"/>
      <c r="F11" s="354"/>
      <c r="G11" s="45"/>
      <c r="H11" s="95"/>
      <c r="I11" s="195"/>
      <c r="J11" s="159"/>
      <c r="K11" s="95"/>
      <c r="L11" s="95"/>
      <c r="M11" s="95"/>
      <c r="N11" s="95"/>
      <c r="O11" s="95"/>
      <c r="P11" s="392"/>
      <c r="Q11" s="195"/>
      <c r="R11" s="393"/>
      <c r="S11" s="159"/>
      <c r="T11" s="95"/>
      <c r="U11" s="49"/>
      <c r="V11" s="49"/>
    </row>
    <row r="12" spans="1:22" ht="12" customHeight="1" x14ac:dyDescent="0.2">
      <c r="A12" s="1237"/>
      <c r="B12" s="1237"/>
      <c r="D12" s="379"/>
      <c r="E12" s="651"/>
      <c r="F12" s="354"/>
      <c r="G12" s="45"/>
      <c r="H12" s="95"/>
      <c r="I12" s="195"/>
      <c r="J12" s="159"/>
      <c r="K12" s="95"/>
      <c r="L12" s="95"/>
      <c r="M12" s="95"/>
      <c r="N12" s="95"/>
      <c r="O12" s="95"/>
      <c r="P12" s="392"/>
      <c r="Q12" s="195"/>
      <c r="R12" s="393"/>
      <c r="S12" s="159"/>
      <c r="T12" s="95"/>
      <c r="U12" s="49"/>
      <c r="V12" s="49"/>
    </row>
    <row r="13" spans="1:22" ht="25.9" customHeight="1" thickBot="1" x14ac:dyDescent="0.25">
      <c r="A13" s="1267" t="s">
        <v>513</v>
      </c>
      <c r="B13" s="1267"/>
      <c r="D13" s="379"/>
      <c r="E13" s="697">
        <v>335.1</v>
      </c>
      <c r="F13" s="354"/>
      <c r="G13" s="45"/>
      <c r="H13" s="167">
        <v>337.9</v>
      </c>
      <c r="I13" s="404"/>
      <c r="J13" s="402"/>
      <c r="K13" s="167">
        <v>336.7</v>
      </c>
      <c r="L13" s="168"/>
      <c r="M13" s="168"/>
      <c r="N13" s="167">
        <v>350.9</v>
      </c>
      <c r="O13" s="168"/>
      <c r="P13" s="408"/>
      <c r="Q13" s="167">
        <v>351.9</v>
      </c>
      <c r="R13" s="409"/>
      <c r="S13" s="402"/>
      <c r="T13" s="167">
        <v>357.7</v>
      </c>
      <c r="U13" s="406"/>
      <c r="V13" s="49"/>
    </row>
    <row r="14" spans="1:22" ht="12" customHeight="1" thickTop="1" x14ac:dyDescent="0.2">
      <c r="A14" s="1267"/>
      <c r="B14" s="1267"/>
      <c r="D14" s="379"/>
      <c r="E14" s="650"/>
      <c r="F14" s="354"/>
      <c r="G14" s="45"/>
      <c r="H14" s="145"/>
      <c r="I14" s="195"/>
      <c r="J14" s="159"/>
      <c r="K14" s="145"/>
      <c r="L14" s="95"/>
      <c r="M14" s="95"/>
      <c r="N14" s="145"/>
      <c r="O14" s="95"/>
      <c r="P14" s="392"/>
      <c r="Q14" s="145"/>
      <c r="R14" s="393"/>
      <c r="S14" s="159"/>
      <c r="T14" s="145"/>
      <c r="U14" s="49"/>
      <c r="V14" s="49"/>
    </row>
    <row r="15" spans="1:22" ht="12" customHeight="1" thickBot="1" x14ac:dyDescent="0.25">
      <c r="A15" s="1267" t="s">
        <v>110</v>
      </c>
      <c r="B15" s="1267"/>
      <c r="D15" s="379"/>
      <c r="E15" s="698">
        <v>67.28</v>
      </c>
      <c r="F15" s="354"/>
      <c r="G15" s="45"/>
      <c r="H15" s="169">
        <v>63.59</v>
      </c>
      <c r="I15" s="195"/>
      <c r="J15" s="159"/>
      <c r="K15" s="169">
        <v>57.56459756459757</v>
      </c>
      <c r="L15" s="95"/>
      <c r="M15" s="95"/>
      <c r="N15" s="169">
        <v>60.860644058136224</v>
      </c>
      <c r="O15" s="95"/>
      <c r="P15" s="392"/>
      <c r="Q15" s="169">
        <v>59.164535379369141</v>
      </c>
      <c r="R15" s="393"/>
      <c r="S15" s="159"/>
      <c r="T15" s="169">
        <v>58.624545708694441</v>
      </c>
      <c r="U15" s="49"/>
      <c r="V15" s="49"/>
    </row>
    <row r="16" spans="1:22" ht="13.5" thickTop="1" x14ac:dyDescent="0.2">
      <c r="A16" s="1237"/>
      <c r="B16" s="1237"/>
      <c r="D16" s="379"/>
      <c r="E16" s="650"/>
      <c r="F16" s="354"/>
      <c r="G16" s="45"/>
      <c r="H16" s="145"/>
      <c r="I16" s="195"/>
      <c r="J16" s="159"/>
      <c r="K16" s="145"/>
      <c r="L16" s="95"/>
      <c r="M16" s="95"/>
      <c r="N16" s="145"/>
      <c r="O16" s="95"/>
      <c r="P16" s="392"/>
      <c r="Q16" s="145"/>
      <c r="R16" s="393"/>
      <c r="S16" s="159"/>
      <c r="T16" s="145"/>
      <c r="U16" s="49"/>
      <c r="V16" s="49"/>
    </row>
    <row r="17" spans="1:22" ht="35.85" customHeight="1" x14ac:dyDescent="0.2">
      <c r="A17" s="1242" t="s">
        <v>542</v>
      </c>
      <c r="B17" s="1237"/>
      <c r="D17" s="379"/>
      <c r="E17" s="651"/>
      <c r="F17" s="354"/>
      <c r="G17" s="45"/>
      <c r="H17" s="95"/>
      <c r="I17" s="195"/>
      <c r="J17" s="159"/>
      <c r="K17" s="95"/>
      <c r="L17" s="95"/>
      <c r="M17" s="95"/>
      <c r="N17" s="95"/>
      <c r="O17" s="95"/>
      <c r="P17" s="392"/>
      <c r="Q17" s="195"/>
      <c r="R17" s="393"/>
      <c r="S17" s="159"/>
      <c r="T17" s="95"/>
      <c r="U17" s="49"/>
      <c r="V17" s="49"/>
    </row>
    <row r="18" spans="1:22" ht="12" customHeight="1" x14ac:dyDescent="0.2">
      <c r="A18" s="1237"/>
      <c r="B18" s="1237"/>
      <c r="D18" s="379"/>
      <c r="E18" s="651"/>
      <c r="F18" s="354"/>
      <c r="G18" s="45"/>
      <c r="H18" s="95"/>
      <c r="I18" s="195"/>
      <c r="J18" s="159"/>
      <c r="K18" s="95"/>
      <c r="L18" s="95"/>
      <c r="M18" s="95"/>
      <c r="N18" s="95"/>
      <c r="O18" s="95"/>
      <c r="P18" s="392"/>
      <c r="Q18" s="195"/>
      <c r="R18" s="393"/>
      <c r="S18" s="159"/>
      <c r="T18" s="95"/>
      <c r="U18" s="49"/>
      <c r="V18" s="49"/>
    </row>
    <row r="19" spans="1:22" ht="12" customHeight="1" x14ac:dyDescent="0.2">
      <c r="A19" s="1266" t="s">
        <v>108</v>
      </c>
      <c r="B19" s="1237"/>
      <c r="D19" s="379"/>
      <c r="E19" s="651"/>
      <c r="F19" s="354"/>
      <c r="G19" s="45"/>
      <c r="H19" s="95"/>
      <c r="I19" s="195"/>
      <c r="J19" s="159"/>
      <c r="K19" s="95"/>
      <c r="L19" s="95"/>
      <c r="M19" s="95"/>
      <c r="N19" s="95"/>
      <c r="O19" s="95"/>
      <c r="P19" s="392"/>
      <c r="Q19" s="195"/>
      <c r="R19" s="393"/>
      <c r="S19" s="159"/>
      <c r="T19" s="95"/>
      <c r="U19" s="49"/>
      <c r="V19" s="49"/>
    </row>
    <row r="20" spans="1:22" ht="12" customHeight="1" x14ac:dyDescent="0.2">
      <c r="A20" s="1237"/>
      <c r="B20" s="1237"/>
      <c r="D20" s="379"/>
      <c r="E20" s="651"/>
      <c r="F20" s="354"/>
      <c r="G20" s="45"/>
      <c r="H20" s="95"/>
      <c r="I20" s="195"/>
      <c r="J20" s="159"/>
      <c r="K20" s="95"/>
      <c r="L20" s="95"/>
      <c r="M20" s="95"/>
      <c r="N20" s="95"/>
      <c r="O20" s="95"/>
      <c r="P20" s="392"/>
      <c r="Q20" s="195"/>
      <c r="R20" s="393"/>
      <c r="S20" s="159"/>
      <c r="T20" s="95"/>
      <c r="U20" s="49"/>
      <c r="V20" s="49"/>
    </row>
    <row r="21" spans="1:22" ht="12" customHeight="1" x14ac:dyDescent="0.2">
      <c r="A21" s="1267" t="s">
        <v>111</v>
      </c>
      <c r="B21" s="1267"/>
      <c r="D21" s="379"/>
      <c r="E21" s="699">
        <v>22546</v>
      </c>
      <c r="F21" s="354"/>
      <c r="G21" s="45"/>
      <c r="H21" s="119">
        <v>21488</v>
      </c>
      <c r="I21" s="357"/>
      <c r="J21" s="326"/>
      <c r="K21" s="119">
        <v>19382</v>
      </c>
      <c r="L21" s="120"/>
      <c r="M21" s="120"/>
      <c r="N21" s="119">
        <v>21356</v>
      </c>
      <c r="O21" s="120"/>
      <c r="P21" s="399"/>
      <c r="Q21" s="326">
        <v>20819</v>
      </c>
      <c r="R21" s="400"/>
      <c r="S21" s="326"/>
      <c r="T21" s="119">
        <v>20970</v>
      </c>
      <c r="U21" s="359"/>
      <c r="V21" s="49"/>
    </row>
    <row r="22" spans="1:22" ht="12" customHeight="1" x14ac:dyDescent="0.2">
      <c r="A22" s="1267"/>
      <c r="B22" s="1267"/>
      <c r="D22" s="379"/>
      <c r="E22" s="651"/>
      <c r="F22" s="354"/>
      <c r="G22" s="45"/>
      <c r="H22" s="95"/>
      <c r="I22" s="195"/>
      <c r="J22" s="159"/>
      <c r="K22" s="95"/>
      <c r="L22" s="95"/>
      <c r="M22" s="95"/>
      <c r="N22" s="95"/>
      <c r="O22" s="95"/>
      <c r="P22" s="392"/>
      <c r="Q22" s="195"/>
      <c r="R22" s="393"/>
      <c r="S22" s="159"/>
      <c r="T22" s="95"/>
      <c r="U22" s="49"/>
      <c r="V22" s="49"/>
    </row>
    <row r="23" spans="1:22" ht="25.9" customHeight="1" x14ac:dyDescent="0.2">
      <c r="A23" s="1267" t="s">
        <v>351</v>
      </c>
      <c r="B23" s="1267"/>
      <c r="D23" s="379"/>
      <c r="E23" s="693">
        <v>1658</v>
      </c>
      <c r="F23" s="354"/>
      <c r="G23" s="45"/>
      <c r="H23" s="124">
        <v>975</v>
      </c>
      <c r="I23" s="151"/>
      <c r="J23" s="150"/>
      <c r="K23" s="124">
        <v>0</v>
      </c>
      <c r="L23" s="123"/>
      <c r="M23" s="123"/>
      <c r="N23" s="124">
        <v>-15</v>
      </c>
      <c r="O23" s="123"/>
      <c r="P23" s="380"/>
      <c r="Q23" s="124">
        <v>55</v>
      </c>
      <c r="R23" s="372"/>
      <c r="S23" s="150"/>
      <c r="T23" s="124">
        <v>187</v>
      </c>
      <c r="U23" s="360"/>
      <c r="V23" s="49"/>
    </row>
    <row r="24" spans="1:22" ht="12" customHeight="1" x14ac:dyDescent="0.2">
      <c r="A24" s="1267"/>
      <c r="B24" s="1267"/>
      <c r="D24" s="379"/>
      <c r="E24" s="700"/>
      <c r="F24" s="354"/>
      <c r="G24" s="45"/>
      <c r="H24" s="127"/>
      <c r="I24" s="195"/>
      <c r="J24" s="159"/>
      <c r="K24" s="127"/>
      <c r="L24" s="95"/>
      <c r="M24" s="95"/>
      <c r="N24" s="127"/>
      <c r="O24" s="95"/>
      <c r="P24" s="392"/>
      <c r="Q24" s="127"/>
      <c r="R24" s="393"/>
      <c r="S24" s="159"/>
      <c r="T24" s="127"/>
      <c r="U24" s="49"/>
      <c r="V24" s="49"/>
    </row>
    <row r="25" spans="1:22" ht="12" customHeight="1" thickBot="1" x14ac:dyDescent="0.25">
      <c r="A25" s="1267" t="s">
        <v>112</v>
      </c>
      <c r="B25" s="1267"/>
      <c r="D25" s="379"/>
      <c r="E25" s="694">
        <v>20888</v>
      </c>
      <c r="F25" s="354"/>
      <c r="G25" s="45"/>
      <c r="H25" s="128">
        <v>20513</v>
      </c>
      <c r="I25" s="357"/>
      <c r="J25" s="326"/>
      <c r="K25" s="128">
        <v>19382</v>
      </c>
      <c r="L25" s="120"/>
      <c r="M25" s="120"/>
      <c r="N25" s="128">
        <v>21371</v>
      </c>
      <c r="O25" s="120"/>
      <c r="P25" s="399"/>
      <c r="Q25" s="128">
        <v>20764</v>
      </c>
      <c r="R25" s="400"/>
      <c r="S25" s="326"/>
      <c r="T25" s="128">
        <v>20783</v>
      </c>
      <c r="U25" s="359"/>
      <c r="V25" s="49"/>
    </row>
    <row r="26" spans="1:22" ht="12" customHeight="1" thickTop="1" x14ac:dyDescent="0.2">
      <c r="A26" s="1237"/>
      <c r="B26" s="1237"/>
      <c r="D26" s="379"/>
      <c r="E26" s="650"/>
      <c r="F26" s="354"/>
      <c r="G26" s="45"/>
      <c r="H26" s="145"/>
      <c r="I26" s="195"/>
      <c r="J26" s="159"/>
      <c r="K26" s="145"/>
      <c r="L26" s="95"/>
      <c r="M26" s="95"/>
      <c r="N26" s="145"/>
      <c r="O26" s="95"/>
      <c r="P26" s="392"/>
      <c r="Q26" s="145"/>
      <c r="R26" s="393"/>
      <c r="S26" s="159"/>
      <c r="T26" s="145"/>
      <c r="U26" s="49"/>
      <c r="V26" s="49"/>
    </row>
    <row r="27" spans="1:22" ht="12" customHeight="1" x14ac:dyDescent="0.2">
      <c r="A27" s="1266" t="s">
        <v>109</v>
      </c>
      <c r="B27" s="1237"/>
      <c r="D27" s="379"/>
      <c r="E27" s="651"/>
      <c r="F27" s="354"/>
      <c r="G27" s="45"/>
      <c r="H27" s="95"/>
      <c r="I27" s="195"/>
      <c r="J27" s="159"/>
      <c r="K27" s="95"/>
      <c r="L27" s="95"/>
      <c r="M27" s="95"/>
      <c r="N27" s="95"/>
      <c r="O27" s="95"/>
      <c r="P27" s="392"/>
      <c r="Q27" s="195"/>
      <c r="R27" s="393"/>
      <c r="S27" s="159"/>
      <c r="T27" s="95"/>
      <c r="U27" s="49"/>
      <c r="V27" s="49"/>
    </row>
    <row r="28" spans="1:22" ht="12" customHeight="1" x14ac:dyDescent="0.2">
      <c r="A28" s="1237"/>
      <c r="B28" s="1237"/>
      <c r="D28" s="379"/>
      <c r="E28" s="651"/>
      <c r="F28" s="354"/>
      <c r="G28" s="45"/>
      <c r="H28" s="95"/>
      <c r="I28" s="195"/>
      <c r="J28" s="159"/>
      <c r="K28" s="95"/>
      <c r="L28" s="95"/>
      <c r="M28" s="95"/>
      <c r="N28" s="95"/>
      <c r="O28" s="95"/>
      <c r="P28" s="392"/>
      <c r="Q28" s="195"/>
      <c r="R28" s="393"/>
      <c r="S28" s="159"/>
      <c r="T28" s="95"/>
      <c r="U28" s="49"/>
      <c r="V28" s="49"/>
    </row>
    <row r="29" spans="1:22" ht="25.9" customHeight="1" thickBot="1" x14ac:dyDescent="0.25">
      <c r="A29" s="1267" t="s">
        <v>513</v>
      </c>
      <c r="B29" s="1267"/>
      <c r="D29" s="379"/>
      <c r="E29" s="697">
        <v>335.1</v>
      </c>
      <c r="F29" s="354"/>
      <c r="G29" s="45"/>
      <c r="H29" s="167">
        <v>337.9</v>
      </c>
      <c r="I29" s="404"/>
      <c r="J29" s="402"/>
      <c r="K29" s="167">
        <v>336.7</v>
      </c>
      <c r="L29" s="168"/>
      <c r="M29" s="168"/>
      <c r="N29" s="167">
        <v>350.9</v>
      </c>
      <c r="O29" s="168"/>
      <c r="P29" s="408"/>
      <c r="Q29" s="167">
        <v>351.9</v>
      </c>
      <c r="R29" s="409"/>
      <c r="S29" s="402"/>
      <c r="T29" s="167">
        <v>357.7</v>
      </c>
      <c r="U29" s="406"/>
      <c r="V29" s="49"/>
    </row>
    <row r="30" spans="1:22" ht="12" customHeight="1" thickTop="1" x14ac:dyDescent="0.2">
      <c r="A30" s="1267"/>
      <c r="B30" s="1267"/>
      <c r="D30" s="379"/>
      <c r="E30" s="650"/>
      <c r="F30" s="354"/>
      <c r="G30" s="45"/>
      <c r="H30" s="145"/>
      <c r="I30" s="195"/>
      <c r="J30" s="159"/>
      <c r="K30" s="145"/>
      <c r="L30" s="95"/>
      <c r="M30" s="95"/>
      <c r="N30" s="145"/>
      <c r="O30" s="95"/>
      <c r="P30" s="392"/>
      <c r="Q30" s="145"/>
      <c r="R30" s="393"/>
      <c r="S30" s="159"/>
      <c r="T30" s="145"/>
      <c r="U30" s="49"/>
      <c r="V30" s="49"/>
    </row>
    <row r="31" spans="1:22" ht="35.85" customHeight="1" thickBot="1" x14ac:dyDescent="0.25">
      <c r="A31" s="1267" t="s">
        <v>514</v>
      </c>
      <c r="B31" s="1267"/>
      <c r="D31" s="379"/>
      <c r="E31" s="701">
        <v>62.33</v>
      </c>
      <c r="F31" s="354"/>
      <c r="G31" s="45"/>
      <c r="H31" s="170">
        <v>60.71</v>
      </c>
      <c r="I31" s="405"/>
      <c r="J31" s="403"/>
      <c r="K31" s="170">
        <v>57.56459756459757</v>
      </c>
      <c r="L31" s="171"/>
      <c r="M31" s="171"/>
      <c r="N31" s="170">
        <v>60.903391279566833</v>
      </c>
      <c r="O31" s="171"/>
      <c r="P31" s="410"/>
      <c r="Q31" s="170">
        <v>59.008240977550443</v>
      </c>
      <c r="R31" s="411"/>
      <c r="S31" s="403"/>
      <c r="T31" s="170">
        <v>58.101761252446188</v>
      </c>
      <c r="U31" s="407"/>
      <c r="V31" s="49"/>
    </row>
    <row r="32" spans="1:22" ht="12" customHeight="1" thickTop="1" x14ac:dyDescent="0.2">
      <c r="D32" s="382"/>
      <c r="E32" s="351"/>
      <c r="F32" s="375"/>
      <c r="G32" s="45"/>
      <c r="H32" s="45"/>
      <c r="I32" s="49"/>
      <c r="J32" s="45"/>
      <c r="K32" s="8"/>
      <c r="N32" s="8"/>
      <c r="P32" s="382"/>
      <c r="Q32" s="401"/>
      <c r="R32" s="375"/>
      <c r="S32" s="45"/>
      <c r="T32" s="45"/>
      <c r="U32" s="49"/>
      <c r="V32" s="49"/>
    </row>
    <row r="33" spans="1:23" x14ac:dyDescent="0.2">
      <c r="A33" s="219"/>
      <c r="B33" s="219"/>
      <c r="C33" s="219"/>
      <c r="D33" s="352"/>
      <c r="E33" s="352"/>
      <c r="F33" s="352"/>
      <c r="G33" s="325"/>
      <c r="H33" s="325"/>
      <c r="I33" s="325"/>
      <c r="J33" s="219"/>
      <c r="K33" s="219"/>
      <c r="L33" s="219"/>
      <c r="M33" s="219"/>
      <c r="N33" s="219"/>
      <c r="O33" s="219"/>
      <c r="P33" s="219"/>
      <c r="Q33" s="219"/>
      <c r="R33" s="219"/>
      <c r="S33" s="325"/>
      <c r="T33" s="325"/>
      <c r="U33" s="325"/>
      <c r="V33" s="383"/>
      <c r="W33" s="219"/>
    </row>
    <row r="34" spans="1:23" ht="14.45" customHeight="1" x14ac:dyDescent="0.2">
      <c r="A34" s="757" t="s">
        <v>251</v>
      </c>
      <c r="B34" s="1228" t="s">
        <v>555</v>
      </c>
      <c r="C34" s="1228"/>
      <c r="D34" s="1228"/>
      <c r="E34" s="1228"/>
      <c r="F34" s="1228"/>
      <c r="G34" s="1228"/>
      <c r="H34" s="1228"/>
      <c r="I34" s="1228"/>
      <c r="J34" s="1228"/>
      <c r="K34" s="1228"/>
      <c r="L34" s="1228"/>
      <c r="M34" s="1228"/>
      <c r="N34" s="1228"/>
      <c r="O34" s="1228"/>
      <c r="P34" s="1228"/>
      <c r="Q34" s="1228"/>
      <c r="R34" s="1228"/>
      <c r="S34" s="1228"/>
      <c r="T34" s="1228"/>
      <c r="U34" s="1228"/>
      <c r="V34" s="219"/>
      <c r="W34" s="219"/>
    </row>
  </sheetData>
  <mergeCells count="31">
    <mergeCell ref="A1:U1"/>
    <mergeCell ref="A2:U2"/>
    <mergeCell ref="A9:B9"/>
    <mergeCell ref="A10:B10"/>
    <mergeCell ref="A11:B11"/>
    <mergeCell ref="A4:B4"/>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B34:U34"/>
    <mergeCell ref="A27:B27"/>
    <mergeCell ref="A28:B28"/>
    <mergeCell ref="A29:B29"/>
    <mergeCell ref="A30:B30"/>
    <mergeCell ref="A31:B31"/>
  </mergeCells>
  <printOptions horizontalCentered="1"/>
  <pageMargins left="0.25" right="0.25" top="0.5" bottom="0.5" header="0.3" footer="0.3"/>
  <pageSetup scale="85" orientation="landscape" r:id="rId1"/>
  <headerFooter alignWithMargins="0">
    <oddFooter>&amp;L&amp;K0070C0The Allstate Corporation 2Q19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T47"/>
  <sheetViews>
    <sheetView workbookViewId="0">
      <selection sqref="A1:U1"/>
    </sheetView>
  </sheetViews>
  <sheetFormatPr defaultColWidth="13.7109375" defaultRowHeight="12.75" x14ac:dyDescent="0.2"/>
  <cols>
    <col min="1" max="1" width="3" customWidth="1"/>
    <col min="2" max="2" width="57.5703125" customWidth="1"/>
    <col min="3" max="3" width="2.28515625" customWidth="1"/>
    <col min="4" max="4" width="2.28515625" style="342" customWidth="1"/>
    <col min="5" max="5" width="10.28515625" style="342" customWidth="1"/>
    <col min="6" max="6" width="2.28515625" style="342" customWidth="1"/>
    <col min="7" max="7" width="2.28515625" customWidth="1"/>
    <col min="8" max="8" width="10.28515625" customWidth="1"/>
    <col min="9" max="10" width="2.28515625" customWidth="1"/>
    <col min="11" max="11" width="10.28515625" customWidth="1"/>
    <col min="12" max="13" width="2.28515625" customWidth="1"/>
    <col min="14" max="14" width="10.28515625" customWidth="1"/>
    <col min="15" max="16" width="2.28515625" customWidth="1"/>
    <col min="17" max="17" width="10.28515625" customWidth="1"/>
    <col min="18" max="19" width="2.28515625" customWidth="1"/>
    <col min="20" max="20" width="10.28515625" customWidth="1"/>
    <col min="21" max="22" width="2.28515625" customWidth="1"/>
    <col min="23" max="23" width="10.28515625" customWidth="1"/>
    <col min="24" max="25" width="2.28515625" customWidth="1"/>
    <col min="26" max="26" width="10.28515625" customWidth="1"/>
    <col min="27" max="28" width="2.28515625" customWidth="1"/>
    <col min="29" max="29" width="10.28515625" customWidth="1"/>
    <col min="30" max="31" width="2.28515625" customWidth="1"/>
    <col min="32" max="32" width="10.28515625" customWidth="1"/>
    <col min="33" max="34" width="2.28515625" customWidth="1"/>
    <col min="35" max="35" width="10.28515625" customWidth="1"/>
    <col min="36" max="36" width="2.28515625" customWidth="1"/>
  </cols>
  <sheetData>
    <row r="1" spans="1:22" ht="14.1" customHeight="1" x14ac:dyDescent="0.25">
      <c r="A1" s="1236" t="s">
        <v>6</v>
      </c>
      <c r="B1" s="1237"/>
      <c r="C1" s="1237"/>
      <c r="D1" s="1237"/>
      <c r="E1" s="1237"/>
      <c r="F1" s="1237"/>
      <c r="G1" s="1237"/>
      <c r="H1" s="1237"/>
      <c r="I1" s="1237"/>
      <c r="J1" s="1237"/>
      <c r="K1" s="1237"/>
      <c r="L1" s="1237"/>
      <c r="M1" s="1237"/>
      <c r="N1" s="1237"/>
      <c r="O1" s="1237"/>
      <c r="P1" s="1237"/>
      <c r="Q1" s="1237"/>
      <c r="R1" s="1237"/>
      <c r="S1" s="1237"/>
      <c r="T1" s="1237"/>
      <c r="U1" s="1237"/>
    </row>
    <row r="2" spans="1:22" ht="14.1" customHeight="1" x14ac:dyDescent="0.25">
      <c r="A2" s="1236" t="s">
        <v>113</v>
      </c>
      <c r="B2" s="1237"/>
      <c r="C2" s="1237"/>
      <c r="D2" s="1237"/>
      <c r="E2" s="1237"/>
      <c r="F2" s="1237"/>
      <c r="G2" s="1237"/>
      <c r="H2" s="1237"/>
      <c r="I2" s="1237"/>
      <c r="J2" s="1237"/>
      <c r="K2" s="1237"/>
      <c r="L2" s="1237"/>
      <c r="M2" s="1237"/>
      <c r="N2" s="1237"/>
      <c r="O2" s="1237"/>
      <c r="P2" s="1237"/>
      <c r="Q2" s="1237"/>
      <c r="R2" s="1237"/>
      <c r="S2" s="1237"/>
      <c r="T2" s="1237"/>
      <c r="U2" s="1237"/>
    </row>
    <row r="4" spans="1:22" ht="15.75" customHeight="1" x14ac:dyDescent="0.2">
      <c r="A4" s="1255" t="s">
        <v>47</v>
      </c>
      <c r="B4" s="1237"/>
      <c r="D4" s="1235" t="s">
        <v>9</v>
      </c>
      <c r="E4" s="1235"/>
      <c r="F4" s="1235"/>
      <c r="G4" s="1235"/>
      <c r="H4" s="1235"/>
      <c r="I4" s="1235"/>
      <c r="J4" s="1235"/>
      <c r="K4" s="1235"/>
      <c r="L4" s="1235"/>
      <c r="M4" s="1235"/>
      <c r="N4" s="1235"/>
      <c r="O4" s="1235"/>
      <c r="P4" s="1235"/>
      <c r="Q4" s="1235"/>
      <c r="R4" s="1235"/>
      <c r="S4" s="1235"/>
      <c r="T4" s="1235"/>
      <c r="U4" s="1235"/>
    </row>
    <row r="5" spans="1:22" x14ac:dyDescent="0.2">
      <c r="G5" s="45"/>
      <c r="H5" s="45"/>
      <c r="I5" s="45"/>
      <c r="J5" s="45"/>
      <c r="K5" s="45"/>
      <c r="L5" s="45"/>
      <c r="M5" s="45"/>
      <c r="N5" s="45"/>
      <c r="O5" s="45"/>
      <c r="P5" s="45"/>
      <c r="Q5" s="45"/>
      <c r="R5" s="45"/>
      <c r="S5" s="45"/>
      <c r="T5" s="45"/>
      <c r="U5" s="45"/>
    </row>
    <row r="6" spans="1:22" ht="25.9" customHeight="1" x14ac:dyDescent="0.25">
      <c r="D6" s="1"/>
      <c r="E6" s="462" t="s">
        <v>522</v>
      </c>
      <c r="F6" s="41"/>
      <c r="G6" s="4"/>
      <c r="H6" s="203" t="s">
        <v>339</v>
      </c>
      <c r="I6" s="50"/>
      <c r="J6" s="356"/>
      <c r="K6" s="203" t="s">
        <v>10</v>
      </c>
      <c r="L6" s="42"/>
      <c r="M6" s="202"/>
      <c r="N6" s="203" t="s">
        <v>340</v>
      </c>
      <c r="O6" s="202"/>
      <c r="P6" s="377"/>
      <c r="Q6" s="369" t="s">
        <v>0</v>
      </c>
      <c r="R6" s="378"/>
      <c r="S6" s="376"/>
      <c r="T6" s="103" t="s">
        <v>1</v>
      </c>
      <c r="U6" s="356"/>
      <c r="V6" s="49"/>
    </row>
    <row r="7" spans="1:22" ht="15.75" customHeight="1" x14ac:dyDescent="0.2">
      <c r="A7" s="1242" t="s">
        <v>113</v>
      </c>
      <c r="B7" s="1237"/>
      <c r="D7" s="3"/>
      <c r="E7" s="87"/>
      <c r="G7" s="3"/>
      <c r="H7" s="87"/>
      <c r="I7" s="49"/>
      <c r="J7" s="45"/>
      <c r="K7" s="2"/>
      <c r="N7" s="2"/>
      <c r="P7" s="379"/>
      <c r="Q7" s="87"/>
      <c r="R7" s="354"/>
      <c r="S7" s="45"/>
      <c r="T7" s="2"/>
      <c r="U7" s="49"/>
      <c r="V7" s="49"/>
    </row>
    <row r="8" spans="1:22" x14ac:dyDescent="0.2">
      <c r="A8" s="1237"/>
      <c r="B8" s="1237"/>
      <c r="D8" s="3"/>
      <c r="E8" s="657"/>
      <c r="G8" s="3"/>
      <c r="H8" s="342"/>
      <c r="I8" s="49"/>
      <c r="J8" s="45"/>
      <c r="P8" s="379"/>
      <c r="Q8" s="49"/>
      <c r="R8" s="354"/>
      <c r="S8" s="45"/>
      <c r="U8" s="49"/>
      <c r="V8" s="49"/>
    </row>
    <row r="9" spans="1:22" x14ac:dyDescent="0.2">
      <c r="A9" s="1266" t="s">
        <v>108</v>
      </c>
      <c r="B9" s="1237"/>
      <c r="D9" s="3"/>
      <c r="E9" s="657"/>
      <c r="G9" s="3"/>
      <c r="H9" s="342"/>
      <c r="I9" s="49"/>
      <c r="J9" s="45"/>
      <c r="P9" s="379"/>
      <c r="Q9" s="49"/>
      <c r="R9" s="354"/>
      <c r="S9" s="45"/>
      <c r="U9" s="49"/>
      <c r="V9" s="49"/>
    </row>
    <row r="10" spans="1:22" x14ac:dyDescent="0.2">
      <c r="A10" s="1237"/>
      <c r="B10" s="1237"/>
      <c r="D10" s="3"/>
      <c r="E10" s="657"/>
      <c r="G10" s="3"/>
      <c r="H10" s="342"/>
      <c r="I10" s="49"/>
      <c r="J10" s="45"/>
      <c r="P10" s="379"/>
      <c r="Q10" s="49"/>
      <c r="R10" s="354"/>
      <c r="S10" s="45"/>
      <c r="U10" s="49"/>
      <c r="V10" s="49"/>
    </row>
    <row r="11" spans="1:22" ht="15.75" customHeight="1" thickBot="1" x14ac:dyDescent="0.25">
      <c r="A11" s="1267" t="s">
        <v>660</v>
      </c>
      <c r="B11" s="1267"/>
      <c r="D11" s="3"/>
      <c r="E11" s="702">
        <v>2439</v>
      </c>
      <c r="F11" s="465"/>
      <c r="G11" s="136"/>
      <c r="H11" s="166">
        <v>2296</v>
      </c>
      <c r="I11" s="313"/>
      <c r="J11" s="136"/>
      <c r="K11" s="166">
        <v>2012</v>
      </c>
      <c r="L11" s="313"/>
      <c r="M11" s="132"/>
      <c r="N11" s="166">
        <v>3891</v>
      </c>
      <c r="O11" s="313"/>
      <c r="P11" s="398"/>
      <c r="Q11" s="166">
        <v>3759</v>
      </c>
      <c r="R11" s="312"/>
      <c r="S11" s="136"/>
      <c r="T11" s="166">
        <v>3630</v>
      </c>
      <c r="U11" s="313"/>
      <c r="V11" s="49"/>
    </row>
    <row r="12" spans="1:22" ht="13.5" thickTop="1" x14ac:dyDescent="0.2">
      <c r="A12" s="1237"/>
      <c r="B12" s="1237"/>
      <c r="D12" s="3"/>
      <c r="E12" s="650"/>
      <c r="F12" s="95"/>
      <c r="G12" s="146"/>
      <c r="H12" s="145"/>
      <c r="I12" s="195"/>
      <c r="J12" s="159"/>
      <c r="K12" s="145"/>
      <c r="L12" s="95"/>
      <c r="M12" s="95"/>
      <c r="N12" s="145"/>
      <c r="O12" s="95"/>
      <c r="P12" s="392"/>
      <c r="Q12" s="145"/>
      <c r="R12" s="393"/>
      <c r="S12" s="159"/>
      <c r="T12" s="145"/>
      <c r="U12" s="49"/>
      <c r="V12" s="49"/>
    </row>
    <row r="13" spans="1:22" ht="15.75" customHeight="1" x14ac:dyDescent="0.2">
      <c r="A13" s="1266" t="s">
        <v>109</v>
      </c>
      <c r="B13" s="1237"/>
      <c r="D13" s="3"/>
      <c r="E13" s="692"/>
      <c r="F13" s="95"/>
      <c r="G13" s="146"/>
      <c r="H13" s="95"/>
      <c r="I13" s="195"/>
      <c r="J13" s="159"/>
      <c r="K13" s="95"/>
      <c r="L13" s="95"/>
      <c r="M13" s="95"/>
      <c r="N13" s="95"/>
      <c r="O13" s="95"/>
      <c r="P13" s="392"/>
      <c r="Q13" s="195"/>
      <c r="R13" s="393"/>
      <c r="S13" s="159"/>
      <c r="T13" s="95"/>
      <c r="U13" s="49"/>
      <c r="V13" s="49"/>
    </row>
    <row r="14" spans="1:22" x14ac:dyDescent="0.2">
      <c r="A14" s="1237"/>
      <c r="B14" s="1237"/>
      <c r="D14" s="3"/>
      <c r="E14" s="692"/>
      <c r="F14" s="95"/>
      <c r="G14" s="146"/>
      <c r="H14" s="95"/>
      <c r="I14" s="195"/>
      <c r="J14" s="159"/>
      <c r="K14" s="95"/>
      <c r="L14" s="95"/>
      <c r="M14" s="95"/>
      <c r="N14" s="95"/>
      <c r="O14" s="95"/>
      <c r="P14" s="392"/>
      <c r="Q14" s="195"/>
      <c r="R14" s="393"/>
      <c r="S14" s="159"/>
      <c r="T14" s="95"/>
      <c r="U14" s="49"/>
      <c r="V14" s="49"/>
    </row>
    <row r="15" spans="1:22" ht="15.75" customHeight="1" x14ac:dyDescent="0.2">
      <c r="A15" s="1267" t="s">
        <v>116</v>
      </c>
      <c r="B15" s="1267"/>
      <c r="D15" s="3"/>
      <c r="E15" s="689">
        <v>20819</v>
      </c>
      <c r="F15" s="120"/>
      <c r="G15" s="149"/>
      <c r="H15" s="119">
        <v>20970</v>
      </c>
      <c r="I15" s="357"/>
      <c r="J15" s="326"/>
      <c r="K15" s="119">
        <v>20805</v>
      </c>
      <c r="L15" s="120"/>
      <c r="M15" s="120"/>
      <c r="N15" s="119">
        <v>20508</v>
      </c>
      <c r="O15" s="120"/>
      <c r="P15" s="399"/>
      <c r="Q15" s="326">
        <v>19806</v>
      </c>
      <c r="R15" s="400"/>
      <c r="S15" s="326"/>
      <c r="T15" s="119">
        <v>19495</v>
      </c>
      <c r="U15" s="359"/>
      <c r="V15" s="49"/>
    </row>
    <row r="16" spans="1:22" ht="15.75" customHeight="1" x14ac:dyDescent="0.2">
      <c r="A16" s="1267" t="s">
        <v>661</v>
      </c>
      <c r="B16" s="1267"/>
      <c r="D16" s="3"/>
      <c r="E16" s="672">
        <v>22546</v>
      </c>
      <c r="F16" s="312"/>
      <c r="G16" s="143"/>
      <c r="H16" s="122">
        <v>21488</v>
      </c>
      <c r="I16" s="313"/>
      <c r="J16" s="150"/>
      <c r="K16" s="122">
        <v>19382</v>
      </c>
      <c r="L16" s="313"/>
      <c r="M16" s="123"/>
      <c r="N16" s="122">
        <v>21356</v>
      </c>
      <c r="O16" s="313"/>
      <c r="P16" s="380"/>
      <c r="Q16" s="150">
        <v>20819</v>
      </c>
      <c r="R16" s="312"/>
      <c r="S16" s="150"/>
      <c r="T16" s="122">
        <v>20970</v>
      </c>
      <c r="U16" s="313"/>
      <c r="V16" s="49"/>
    </row>
    <row r="17" spans="1:22" x14ac:dyDescent="0.2">
      <c r="A17" s="1267"/>
      <c r="B17" s="1267"/>
      <c r="D17" s="3"/>
      <c r="E17" s="692"/>
      <c r="F17" s="95"/>
      <c r="G17" s="146"/>
      <c r="H17" s="95"/>
      <c r="I17" s="195"/>
      <c r="J17" s="159"/>
      <c r="K17" s="95"/>
      <c r="L17" s="95"/>
      <c r="M17" s="95"/>
      <c r="N17" s="95"/>
      <c r="O17" s="95"/>
      <c r="P17" s="392"/>
      <c r="Q17" s="195"/>
      <c r="R17" s="393"/>
      <c r="S17" s="159"/>
      <c r="T17" s="95"/>
      <c r="U17" s="49"/>
      <c r="V17" s="49"/>
    </row>
    <row r="18" spans="1:22" ht="15.75" customHeight="1" thickBot="1" x14ac:dyDescent="0.25">
      <c r="A18" s="1267" t="s">
        <v>662</v>
      </c>
      <c r="B18" s="1267"/>
      <c r="D18" s="3"/>
      <c r="E18" s="694">
        <v>21682.5</v>
      </c>
      <c r="F18" s="120"/>
      <c r="G18" s="149"/>
      <c r="H18" s="128">
        <v>21229</v>
      </c>
      <c r="I18" s="357"/>
      <c r="J18" s="326"/>
      <c r="K18" s="128">
        <v>20093.5</v>
      </c>
      <c r="L18" s="120"/>
      <c r="M18" s="120"/>
      <c r="N18" s="128">
        <v>20932</v>
      </c>
      <c r="O18" s="120"/>
      <c r="P18" s="399"/>
      <c r="Q18" s="128">
        <v>20313</v>
      </c>
      <c r="R18" s="400"/>
      <c r="S18" s="326"/>
      <c r="T18" s="128">
        <v>20232.5</v>
      </c>
      <c r="U18" s="359"/>
      <c r="V18" s="49"/>
    </row>
    <row r="19" spans="1:22" ht="13.5" thickTop="1" x14ac:dyDescent="0.2">
      <c r="A19" s="1267"/>
      <c r="B19" s="1267"/>
      <c r="D19" s="3"/>
      <c r="E19" s="650"/>
      <c r="F19" s="95"/>
      <c r="G19" s="146"/>
      <c r="H19" s="145"/>
      <c r="I19" s="195"/>
      <c r="J19" s="159"/>
      <c r="K19" s="145"/>
      <c r="L19" s="95"/>
      <c r="M19" s="95"/>
      <c r="N19" s="145"/>
      <c r="O19" s="95"/>
      <c r="P19" s="392"/>
      <c r="Q19" s="145"/>
      <c r="R19" s="393"/>
      <c r="S19" s="159"/>
      <c r="T19" s="145"/>
      <c r="U19" s="49"/>
      <c r="V19" s="49"/>
    </row>
    <row r="20" spans="1:22" ht="15.75" customHeight="1" thickBot="1" x14ac:dyDescent="0.25">
      <c r="A20" s="1272" t="s">
        <v>114</v>
      </c>
      <c r="B20" s="1272"/>
      <c r="D20" s="3"/>
      <c r="E20" s="703">
        <v>11.200000000000001</v>
      </c>
      <c r="F20" s="121" t="s">
        <v>256</v>
      </c>
      <c r="G20" s="146"/>
      <c r="H20" s="188">
        <v>10.8</v>
      </c>
      <c r="I20" s="159" t="s">
        <v>256</v>
      </c>
      <c r="J20" s="159"/>
      <c r="K20" s="602">
        <v>10</v>
      </c>
      <c r="L20" s="159" t="s">
        <v>256</v>
      </c>
      <c r="M20" s="95"/>
      <c r="N20" s="188">
        <v>18.600000000000001</v>
      </c>
      <c r="O20" s="121" t="s">
        <v>256</v>
      </c>
      <c r="P20" s="392"/>
      <c r="Q20" s="188">
        <v>18.5</v>
      </c>
      <c r="R20" s="515" t="s">
        <v>256</v>
      </c>
      <c r="S20" s="159"/>
      <c r="T20" s="188">
        <v>17.899999999999999</v>
      </c>
      <c r="U20" s="159" t="s">
        <v>256</v>
      </c>
      <c r="V20" s="49"/>
    </row>
    <row r="21" spans="1:22" ht="13.5" thickTop="1" x14ac:dyDescent="0.2">
      <c r="A21" s="1237"/>
      <c r="B21" s="1237"/>
      <c r="D21" s="3"/>
      <c r="E21" s="650"/>
      <c r="F21" s="95"/>
      <c r="G21" s="146"/>
      <c r="H21" s="145"/>
      <c r="I21" s="195"/>
      <c r="J21" s="159"/>
      <c r="K21" s="145"/>
      <c r="L21" s="95"/>
      <c r="M21" s="95"/>
      <c r="N21" s="145"/>
      <c r="O21" s="95"/>
      <c r="P21" s="392"/>
      <c r="Q21" s="145"/>
      <c r="R21" s="393"/>
      <c r="S21" s="159"/>
      <c r="T21" s="145"/>
      <c r="U21" s="49"/>
      <c r="V21" s="49"/>
    </row>
    <row r="22" spans="1:22" ht="15.75" customHeight="1" x14ac:dyDescent="0.2">
      <c r="A22" s="1242" t="s">
        <v>115</v>
      </c>
      <c r="B22" s="1237"/>
      <c r="D22" s="3"/>
      <c r="E22" s="692"/>
      <c r="F22" s="95"/>
      <c r="G22" s="146"/>
      <c r="H22" s="95"/>
      <c r="I22" s="195"/>
      <c r="J22" s="159"/>
      <c r="K22" s="95"/>
      <c r="L22" s="95"/>
      <c r="M22" s="95"/>
      <c r="N22" s="95"/>
      <c r="O22" s="95"/>
      <c r="P22" s="392"/>
      <c r="Q22" s="195"/>
      <c r="R22" s="393"/>
      <c r="S22" s="159"/>
      <c r="T22" s="95"/>
      <c r="U22" s="49"/>
      <c r="V22" s="49"/>
    </row>
    <row r="23" spans="1:22" x14ac:dyDescent="0.2">
      <c r="A23" s="1237"/>
      <c r="B23" s="1237"/>
      <c r="D23" s="3"/>
      <c r="E23" s="692"/>
      <c r="F23" s="95"/>
      <c r="G23" s="146"/>
      <c r="H23" s="95"/>
      <c r="I23" s="195"/>
      <c r="J23" s="159"/>
      <c r="K23" s="95"/>
      <c r="L23" s="95"/>
      <c r="M23" s="95"/>
      <c r="N23" s="95"/>
      <c r="O23" s="95"/>
      <c r="P23" s="392"/>
      <c r="Q23" s="195"/>
      <c r="R23" s="393"/>
      <c r="S23" s="159"/>
      <c r="T23" s="95"/>
      <c r="U23" s="49"/>
      <c r="V23" s="49"/>
    </row>
    <row r="24" spans="1:22" ht="15.75" customHeight="1" x14ac:dyDescent="0.2">
      <c r="A24" s="1266" t="s">
        <v>108</v>
      </c>
      <c r="B24" s="1237"/>
      <c r="D24" s="3"/>
      <c r="E24" s="692"/>
      <c r="F24" s="95"/>
      <c r="G24" s="146"/>
      <c r="H24" s="95"/>
      <c r="I24" s="195"/>
      <c r="J24" s="159"/>
      <c r="K24" s="95"/>
      <c r="L24" s="95"/>
      <c r="M24" s="95"/>
      <c r="N24" s="95"/>
      <c r="O24" s="95"/>
      <c r="P24" s="392"/>
      <c r="Q24" s="195"/>
      <c r="R24" s="393"/>
      <c r="S24" s="159"/>
      <c r="T24" s="95"/>
      <c r="U24" s="49"/>
      <c r="V24" s="49"/>
    </row>
    <row r="25" spans="1:22" x14ac:dyDescent="0.2">
      <c r="A25" s="1237"/>
      <c r="B25" s="1237"/>
      <c r="D25" s="3"/>
      <c r="E25" s="692"/>
      <c r="F25" s="95"/>
      <c r="G25" s="146"/>
      <c r="H25" s="95"/>
      <c r="I25" s="195"/>
      <c r="J25" s="159"/>
      <c r="K25" s="95"/>
      <c r="L25" s="95"/>
      <c r="M25" s="95"/>
      <c r="N25" s="95"/>
      <c r="O25" s="95"/>
      <c r="P25" s="392"/>
      <c r="Q25" s="195"/>
      <c r="R25" s="393"/>
      <c r="S25" s="159"/>
      <c r="T25" s="95"/>
      <c r="U25" s="49"/>
      <c r="V25" s="49"/>
    </row>
    <row r="26" spans="1:22" ht="15.75" customHeight="1" thickBot="1" x14ac:dyDescent="0.25">
      <c r="A26" s="1267" t="s">
        <v>352</v>
      </c>
      <c r="B26" s="1267"/>
      <c r="D26" s="3"/>
      <c r="E26" s="694">
        <v>2822</v>
      </c>
      <c r="F26" s="120"/>
      <c r="G26" s="149"/>
      <c r="H26" s="128">
        <v>2797</v>
      </c>
      <c r="I26" s="357"/>
      <c r="J26" s="326"/>
      <c r="K26" s="128">
        <v>3129</v>
      </c>
      <c r="L26" s="120"/>
      <c r="M26" s="120"/>
      <c r="N26" s="128">
        <v>3400</v>
      </c>
      <c r="O26" s="120"/>
      <c r="P26" s="399"/>
      <c r="Q26" s="128">
        <v>3322</v>
      </c>
      <c r="R26" s="400"/>
      <c r="S26" s="326"/>
      <c r="T26" s="128">
        <v>3157</v>
      </c>
      <c r="U26" s="359"/>
      <c r="V26" s="49"/>
    </row>
    <row r="27" spans="1:22" ht="13.5" thickTop="1" x14ac:dyDescent="0.2">
      <c r="A27" s="1237"/>
      <c r="B27" s="1237"/>
      <c r="D27" s="3"/>
      <c r="E27" s="650"/>
      <c r="F27" s="95"/>
      <c r="G27" s="146"/>
      <c r="H27" s="145"/>
      <c r="I27" s="195"/>
      <c r="J27" s="159"/>
      <c r="K27" s="145"/>
      <c r="L27" s="95"/>
      <c r="M27" s="95"/>
      <c r="N27" s="145"/>
      <c r="O27" s="95"/>
      <c r="P27" s="392"/>
      <c r="Q27" s="145"/>
      <c r="R27" s="393"/>
      <c r="S27" s="159"/>
      <c r="T27" s="145"/>
      <c r="U27" s="49"/>
      <c r="V27" s="49"/>
    </row>
    <row r="28" spans="1:22" ht="15.75" customHeight="1" x14ac:dyDescent="0.2">
      <c r="A28" s="1266" t="s">
        <v>109</v>
      </c>
      <c r="B28" s="1237"/>
      <c r="D28" s="3"/>
      <c r="E28" s="692"/>
      <c r="F28" s="95"/>
      <c r="G28" s="146"/>
      <c r="H28" s="95"/>
      <c r="I28" s="195"/>
      <c r="J28" s="159"/>
      <c r="K28" s="95"/>
      <c r="L28" s="95"/>
      <c r="M28" s="95"/>
      <c r="N28" s="95"/>
      <c r="O28" s="95"/>
      <c r="P28" s="392"/>
      <c r="Q28" s="195"/>
      <c r="R28" s="393"/>
      <c r="S28" s="159"/>
      <c r="T28" s="95"/>
      <c r="U28" s="49"/>
      <c r="V28" s="49"/>
    </row>
    <row r="29" spans="1:22" x14ac:dyDescent="0.2">
      <c r="A29" s="1237"/>
      <c r="B29" s="1237"/>
      <c r="D29" s="3"/>
      <c r="E29" s="692"/>
      <c r="F29" s="95"/>
      <c r="G29" s="146"/>
      <c r="H29" s="95"/>
      <c r="I29" s="195"/>
      <c r="J29" s="159"/>
      <c r="K29" s="95"/>
      <c r="L29" s="95"/>
      <c r="M29" s="95"/>
      <c r="N29" s="95"/>
      <c r="O29" s="95"/>
      <c r="P29" s="392"/>
      <c r="Q29" s="195"/>
      <c r="R29" s="393"/>
      <c r="S29" s="159"/>
      <c r="T29" s="95"/>
      <c r="U29" s="49"/>
      <c r="V29" s="49"/>
    </row>
    <row r="30" spans="1:22" ht="15.75" customHeight="1" x14ac:dyDescent="0.2">
      <c r="A30" s="1267" t="s">
        <v>116</v>
      </c>
      <c r="B30" s="1267"/>
      <c r="D30" s="3"/>
      <c r="E30" s="689">
        <v>20819</v>
      </c>
      <c r="F30" s="120"/>
      <c r="G30" s="149"/>
      <c r="H30" s="119">
        <v>20970</v>
      </c>
      <c r="I30" s="357"/>
      <c r="J30" s="326"/>
      <c r="K30" s="119">
        <v>20805</v>
      </c>
      <c r="L30" s="120"/>
      <c r="M30" s="120"/>
      <c r="N30" s="119">
        <v>20508</v>
      </c>
      <c r="O30" s="120"/>
      <c r="P30" s="399"/>
      <c r="Q30" s="326">
        <v>19806</v>
      </c>
      <c r="R30" s="400"/>
      <c r="S30" s="326"/>
      <c r="T30" s="119">
        <v>19495</v>
      </c>
      <c r="U30" s="359"/>
      <c r="V30" s="49"/>
    </row>
    <row r="31" spans="1:22" ht="15.75" customHeight="1" x14ac:dyDescent="0.2">
      <c r="A31" s="1267" t="s">
        <v>117</v>
      </c>
      <c r="B31" s="1267"/>
      <c r="D31" s="3"/>
      <c r="E31" s="693">
        <v>54</v>
      </c>
      <c r="F31" s="123"/>
      <c r="G31" s="143"/>
      <c r="H31" s="124">
        <v>187</v>
      </c>
      <c r="I31" s="151"/>
      <c r="J31" s="150"/>
      <c r="K31" s="124">
        <v>1662</v>
      </c>
      <c r="L31" s="123"/>
      <c r="M31" s="123"/>
      <c r="N31" s="124">
        <v>1651</v>
      </c>
      <c r="O31" s="123"/>
      <c r="P31" s="380"/>
      <c r="Q31" s="124">
        <v>1526</v>
      </c>
      <c r="R31" s="372"/>
      <c r="S31" s="150"/>
      <c r="T31" s="124">
        <v>1256</v>
      </c>
      <c r="U31" s="360"/>
      <c r="V31" s="49"/>
    </row>
    <row r="32" spans="1:22" ht="15.75" customHeight="1" x14ac:dyDescent="0.2">
      <c r="A32" s="1267" t="s">
        <v>118</v>
      </c>
      <c r="B32" s="1267"/>
      <c r="D32" s="3"/>
      <c r="E32" s="691">
        <v>20765</v>
      </c>
      <c r="F32" s="123"/>
      <c r="G32" s="143"/>
      <c r="H32" s="126">
        <v>20783</v>
      </c>
      <c r="I32" s="151"/>
      <c r="J32" s="150"/>
      <c r="K32" s="126">
        <v>19143</v>
      </c>
      <c r="L32" s="123"/>
      <c r="M32" s="123"/>
      <c r="N32" s="126">
        <v>18857</v>
      </c>
      <c r="O32" s="123"/>
      <c r="P32" s="380"/>
      <c r="Q32" s="126">
        <v>18280</v>
      </c>
      <c r="R32" s="372"/>
      <c r="S32" s="150"/>
      <c r="T32" s="126">
        <v>18239</v>
      </c>
      <c r="U32" s="360"/>
      <c r="V32" s="49"/>
    </row>
    <row r="33" spans="1:46" x14ac:dyDescent="0.2">
      <c r="A33" s="1267"/>
      <c r="B33" s="1267"/>
      <c r="D33" s="3"/>
      <c r="E33" s="673"/>
      <c r="F33" s="123"/>
      <c r="G33" s="143"/>
      <c r="H33" s="123"/>
      <c r="I33" s="151"/>
      <c r="J33" s="150"/>
      <c r="K33" s="123"/>
      <c r="L33" s="123"/>
      <c r="M33" s="123"/>
      <c r="N33" s="123"/>
      <c r="O33" s="123"/>
      <c r="P33" s="380"/>
      <c r="Q33" s="151"/>
      <c r="R33" s="372"/>
      <c r="S33" s="150"/>
      <c r="T33" s="123"/>
      <c r="U33" s="360"/>
      <c r="V33" s="49"/>
    </row>
    <row r="34" spans="1:46" ht="15.75" customHeight="1" x14ac:dyDescent="0.2">
      <c r="A34" s="1267" t="s">
        <v>119</v>
      </c>
      <c r="B34" s="1267"/>
      <c r="D34" s="3"/>
      <c r="E34" s="672">
        <v>22546</v>
      </c>
      <c r="F34" s="312"/>
      <c r="G34" s="143"/>
      <c r="H34" s="122">
        <v>21488</v>
      </c>
      <c r="I34" s="313"/>
      <c r="J34" s="150"/>
      <c r="K34" s="122">
        <v>19382</v>
      </c>
      <c r="L34" s="313"/>
      <c r="M34" s="123"/>
      <c r="N34" s="122">
        <v>21356</v>
      </c>
      <c r="O34" s="313"/>
      <c r="P34" s="380"/>
      <c r="Q34" s="150">
        <v>20819</v>
      </c>
      <c r="R34" s="312"/>
      <c r="S34" s="150"/>
      <c r="T34" s="122">
        <v>20970</v>
      </c>
      <c r="U34" s="313"/>
      <c r="V34" s="49"/>
    </row>
    <row r="35" spans="1:46" ht="15.75" customHeight="1" x14ac:dyDescent="0.2">
      <c r="A35" s="1267" t="s">
        <v>120</v>
      </c>
      <c r="B35" s="1267"/>
      <c r="D35" s="3"/>
      <c r="E35" s="693">
        <v>1654</v>
      </c>
      <c r="F35" s="123"/>
      <c r="G35" s="143"/>
      <c r="H35" s="124">
        <v>972</v>
      </c>
      <c r="I35" s="151"/>
      <c r="J35" s="150"/>
      <c r="K35" s="124">
        <v>-2</v>
      </c>
      <c r="L35" s="123"/>
      <c r="M35" s="123"/>
      <c r="N35" s="124">
        <v>-16</v>
      </c>
      <c r="O35" s="123"/>
      <c r="P35" s="380"/>
      <c r="Q35" s="124">
        <v>54</v>
      </c>
      <c r="R35" s="372"/>
      <c r="S35" s="150"/>
      <c r="T35" s="124">
        <v>187</v>
      </c>
      <c r="U35" s="360"/>
      <c r="V35" s="49"/>
    </row>
    <row r="36" spans="1:46" ht="15.75" customHeight="1" x14ac:dyDescent="0.2">
      <c r="A36" s="1267" t="s">
        <v>121</v>
      </c>
      <c r="B36" s="1267"/>
      <c r="D36" s="3"/>
      <c r="E36" s="691">
        <v>20892</v>
      </c>
      <c r="F36" s="123"/>
      <c r="G36" s="143"/>
      <c r="H36" s="126">
        <v>20516</v>
      </c>
      <c r="I36" s="151"/>
      <c r="J36" s="150"/>
      <c r="K36" s="126">
        <v>19384</v>
      </c>
      <c r="L36" s="123"/>
      <c r="M36" s="123"/>
      <c r="N36" s="126">
        <v>21372</v>
      </c>
      <c r="O36" s="123"/>
      <c r="P36" s="380"/>
      <c r="Q36" s="126">
        <v>20765</v>
      </c>
      <c r="R36" s="372"/>
      <c r="S36" s="150"/>
      <c r="T36" s="126">
        <v>20783</v>
      </c>
      <c r="U36" s="360"/>
      <c r="V36" s="49"/>
    </row>
    <row r="37" spans="1:46" x14ac:dyDescent="0.2">
      <c r="A37" s="1267"/>
      <c r="B37" s="1267"/>
      <c r="D37" s="3"/>
      <c r="E37" s="692"/>
      <c r="F37" s="95"/>
      <c r="G37" s="146"/>
      <c r="H37" s="95"/>
      <c r="I37" s="195"/>
      <c r="J37" s="159"/>
      <c r="K37" s="95"/>
      <c r="L37" s="95"/>
      <c r="M37" s="95"/>
      <c r="N37" s="95"/>
      <c r="O37" s="95"/>
      <c r="P37" s="392"/>
      <c r="Q37" s="195"/>
      <c r="R37" s="393"/>
      <c r="S37" s="159"/>
      <c r="T37" s="95"/>
      <c r="U37" s="49"/>
      <c r="V37" s="49"/>
    </row>
    <row r="38" spans="1:46" ht="15.75" customHeight="1" thickBot="1" x14ac:dyDescent="0.25">
      <c r="A38" s="1267" t="s">
        <v>663</v>
      </c>
      <c r="B38" s="1267"/>
      <c r="D38" s="3"/>
      <c r="E38" s="694">
        <v>20828.5</v>
      </c>
      <c r="F38" s="120"/>
      <c r="G38" s="149"/>
      <c r="H38" s="128">
        <v>20649.5</v>
      </c>
      <c r="I38" s="357"/>
      <c r="J38" s="326"/>
      <c r="K38" s="128">
        <v>19263.5</v>
      </c>
      <c r="L38" s="120"/>
      <c r="M38" s="120"/>
      <c r="N38" s="128">
        <v>20114.5</v>
      </c>
      <c r="O38" s="120"/>
      <c r="P38" s="399"/>
      <c r="Q38" s="128">
        <v>19523</v>
      </c>
      <c r="R38" s="400"/>
      <c r="S38" s="326"/>
      <c r="T38" s="128">
        <v>19511</v>
      </c>
      <c r="U38" s="359"/>
      <c r="V38" s="49"/>
    </row>
    <row r="39" spans="1:46" ht="13.5" thickTop="1" x14ac:dyDescent="0.2">
      <c r="A39" s="1237"/>
      <c r="B39" s="1237"/>
      <c r="D39" s="3"/>
      <c r="E39" s="650"/>
      <c r="F39" s="95"/>
      <c r="G39" s="146"/>
      <c r="H39" s="145"/>
      <c r="I39" s="195"/>
      <c r="J39" s="159"/>
      <c r="K39" s="145"/>
      <c r="L39" s="95"/>
      <c r="M39" s="95"/>
      <c r="N39" s="145"/>
      <c r="O39" s="95"/>
      <c r="P39" s="392"/>
      <c r="Q39" s="145"/>
      <c r="R39" s="393"/>
      <c r="S39" s="159"/>
      <c r="T39" s="145"/>
      <c r="U39" s="49"/>
      <c r="V39" s="49"/>
    </row>
    <row r="40" spans="1:46" ht="15.75" customHeight="1" thickBot="1" x14ac:dyDescent="0.25">
      <c r="A40" s="1270" t="s">
        <v>122</v>
      </c>
      <c r="B40" s="1241"/>
      <c r="D40" s="3"/>
      <c r="E40" s="703">
        <v>13.5</v>
      </c>
      <c r="F40" s="121" t="s">
        <v>256</v>
      </c>
      <c r="G40" s="146"/>
      <c r="H40" s="188">
        <v>13.5</v>
      </c>
      <c r="I40" s="159" t="s">
        <v>256</v>
      </c>
      <c r="J40" s="159"/>
      <c r="K40" s="188">
        <v>16.2</v>
      </c>
      <c r="L40" s="159" t="s">
        <v>256</v>
      </c>
      <c r="M40" s="95"/>
      <c r="N40" s="188">
        <v>16.899999999999999</v>
      </c>
      <c r="O40" s="121" t="s">
        <v>256</v>
      </c>
      <c r="P40" s="392"/>
      <c r="Q40" s="188">
        <v>17</v>
      </c>
      <c r="R40" s="515" t="s">
        <v>256</v>
      </c>
      <c r="S40" s="159"/>
      <c r="T40" s="188">
        <v>16.2</v>
      </c>
      <c r="U40" s="159" t="s">
        <v>256</v>
      </c>
      <c r="V40" s="49"/>
    </row>
    <row r="41" spans="1:46" ht="13.5" thickTop="1" x14ac:dyDescent="0.2">
      <c r="D41" s="9"/>
      <c r="E41" s="10"/>
      <c r="F41" s="47"/>
      <c r="G41" s="45"/>
      <c r="H41" s="45"/>
      <c r="I41" s="49"/>
      <c r="J41" s="45"/>
      <c r="K41" s="8"/>
      <c r="N41" s="8"/>
      <c r="P41" s="382"/>
      <c r="Q41" s="401"/>
      <c r="R41" s="375"/>
      <c r="S41" s="45"/>
      <c r="T41" s="45"/>
      <c r="U41" s="49"/>
      <c r="V41" s="49"/>
    </row>
    <row r="42" spans="1:46" x14ac:dyDescent="0.2">
      <c r="G42" s="45"/>
      <c r="H42" s="45"/>
      <c r="I42" s="45"/>
      <c r="S42" s="45"/>
      <c r="T42" s="45"/>
      <c r="U42" s="45"/>
    </row>
    <row r="43" spans="1:46" ht="14.25" x14ac:dyDescent="0.2">
      <c r="A43" s="758" t="s">
        <v>251</v>
      </c>
      <c r="B43" s="1229" t="s">
        <v>123</v>
      </c>
      <c r="C43" s="1230"/>
      <c r="D43" s="1230"/>
      <c r="E43" s="1230"/>
      <c r="F43" s="1230"/>
      <c r="G43" s="1230"/>
      <c r="H43" s="1230"/>
      <c r="I43" s="1230"/>
      <c r="J43" s="1230"/>
      <c r="K43" s="1230"/>
      <c r="L43" s="1230"/>
      <c r="M43" s="1230"/>
      <c r="N43" s="1230"/>
      <c r="O43" s="1230"/>
      <c r="P43" s="1230"/>
      <c r="Q43" s="1230"/>
      <c r="R43" s="1230"/>
      <c r="S43" s="1230"/>
      <c r="T43" s="1230"/>
      <c r="U43" s="1230"/>
    </row>
    <row r="44" spans="1:46" ht="26.25" customHeight="1" x14ac:dyDescent="0.2">
      <c r="A44" s="758" t="s">
        <v>252</v>
      </c>
      <c r="B44" s="1228" t="s">
        <v>544</v>
      </c>
      <c r="C44" s="1228"/>
      <c r="D44" s="1228"/>
      <c r="E44" s="1228"/>
      <c r="F44" s="1228"/>
      <c r="G44" s="1228"/>
      <c r="H44" s="1228"/>
      <c r="I44" s="1228"/>
      <c r="J44" s="1228"/>
      <c r="K44" s="1228"/>
      <c r="L44" s="1228"/>
      <c r="M44" s="1228"/>
      <c r="N44" s="1228"/>
      <c r="O44" s="1228"/>
      <c r="P44" s="1228"/>
      <c r="Q44" s="1228"/>
      <c r="R44" s="1228"/>
      <c r="S44" s="1228"/>
      <c r="T44" s="1228"/>
      <c r="U44" s="1228"/>
      <c r="V44" s="1271"/>
      <c r="W44" s="1271"/>
      <c r="X44" s="1271"/>
      <c r="Y44" s="1271"/>
      <c r="Z44" s="1271"/>
      <c r="AA44" s="1271"/>
      <c r="AB44" s="1271"/>
      <c r="AC44" s="1271"/>
      <c r="AD44" s="1271"/>
      <c r="AE44" s="1271"/>
      <c r="AF44" s="1271"/>
      <c r="AG44" s="1271"/>
      <c r="AH44" s="1271"/>
      <c r="AI44" s="1271"/>
      <c r="AJ44" s="1271"/>
      <c r="AK44" s="1271"/>
      <c r="AL44" s="1271"/>
      <c r="AM44" s="1271"/>
      <c r="AN44" s="1271"/>
      <c r="AO44" s="1271"/>
      <c r="AP44" s="1271"/>
      <c r="AQ44" s="1271"/>
      <c r="AR44" s="1271"/>
      <c r="AS44" s="1271"/>
      <c r="AT44" s="1271"/>
    </row>
    <row r="45" spans="1:46" ht="14.25" x14ac:dyDescent="0.2">
      <c r="A45" s="758" t="s">
        <v>253</v>
      </c>
      <c r="B45" s="1228" t="s">
        <v>555</v>
      </c>
      <c r="C45" s="1228"/>
      <c r="D45" s="1228"/>
      <c r="E45" s="1228"/>
      <c r="F45" s="1228"/>
      <c r="G45" s="1228"/>
      <c r="H45" s="1228"/>
      <c r="I45" s="1228"/>
      <c r="J45" s="1228"/>
      <c r="K45" s="1228"/>
      <c r="L45" s="1228"/>
      <c r="M45" s="1228"/>
      <c r="N45" s="1228"/>
      <c r="O45" s="1228"/>
      <c r="P45" s="1228"/>
      <c r="Q45" s="1228"/>
      <c r="R45" s="1228"/>
      <c r="S45" s="1228"/>
      <c r="T45" s="1228"/>
      <c r="U45" s="1228"/>
    </row>
    <row r="46" spans="1:46" ht="25.9" customHeight="1" x14ac:dyDescent="0.2">
      <c r="A46" s="758" t="s">
        <v>254</v>
      </c>
      <c r="B46" s="1229" t="s">
        <v>124</v>
      </c>
      <c r="C46" s="1229"/>
      <c r="D46" s="1229"/>
      <c r="E46" s="1229"/>
      <c r="F46" s="1229"/>
      <c r="G46" s="1229"/>
      <c r="H46" s="1229"/>
      <c r="I46" s="1229"/>
      <c r="J46" s="1229"/>
      <c r="K46" s="1229"/>
      <c r="L46" s="1229"/>
      <c r="M46" s="1229"/>
      <c r="N46" s="1229"/>
      <c r="O46" s="1229"/>
      <c r="P46" s="1229"/>
      <c r="Q46" s="1229"/>
      <c r="R46" s="1229"/>
      <c r="S46" s="1229"/>
      <c r="T46" s="1229"/>
      <c r="U46" s="1229"/>
    </row>
    <row r="47" spans="1:46" ht="13.5" x14ac:dyDescent="0.2">
      <c r="A47" s="758"/>
    </row>
  </sheetData>
  <mergeCells count="43">
    <mergeCell ref="V44:AT44"/>
    <mergeCell ref="A4:B4"/>
    <mergeCell ref="A7:B7"/>
    <mergeCell ref="A8:B8"/>
    <mergeCell ref="A2:U2"/>
    <mergeCell ref="A12:B12"/>
    <mergeCell ref="A13:B13"/>
    <mergeCell ref="A14:B14"/>
    <mergeCell ref="A15:B15"/>
    <mergeCell ref="A16:B16"/>
    <mergeCell ref="A17:B17"/>
    <mergeCell ref="A18:B18"/>
    <mergeCell ref="A19:B19"/>
    <mergeCell ref="A20:B20"/>
    <mergeCell ref="A21:B21"/>
    <mergeCell ref="A22:B22"/>
    <mergeCell ref="A1:U1"/>
    <mergeCell ref="A9:B9"/>
    <mergeCell ref="A10:B10"/>
    <mergeCell ref="A11:B11"/>
    <mergeCell ref="D4:U4"/>
    <mergeCell ref="A23:B23"/>
    <mergeCell ref="A24:B24"/>
    <mergeCell ref="A25:B25"/>
    <mergeCell ref="A26:B26"/>
    <mergeCell ref="A27:B27"/>
    <mergeCell ref="A28:B28"/>
    <mergeCell ref="A29:B29"/>
    <mergeCell ref="A30:B30"/>
    <mergeCell ref="A31:B31"/>
    <mergeCell ref="A32:B32"/>
    <mergeCell ref="B44:U44"/>
    <mergeCell ref="B46:U46"/>
    <mergeCell ref="B45:U45"/>
    <mergeCell ref="B43:U43"/>
    <mergeCell ref="A33:B33"/>
    <mergeCell ref="A34:B34"/>
    <mergeCell ref="A35:B35"/>
    <mergeCell ref="A36:B36"/>
    <mergeCell ref="A37:B37"/>
    <mergeCell ref="A38:B38"/>
    <mergeCell ref="A39:B39"/>
    <mergeCell ref="A40:B40"/>
  </mergeCells>
  <printOptions horizontalCentered="1"/>
  <pageMargins left="0.25" right="0.25" top="0.5" bottom="0.5" header="0.3" footer="0.3"/>
  <pageSetup scale="79" orientation="landscape" r:id="rId1"/>
  <headerFooter alignWithMargins="0">
    <oddFooter>&amp;L&amp;K0070C0The Allstate Corporation 2Q19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43</vt:i4>
      </vt:variant>
      <vt:variant>
        <vt:lpstr>Named Ranges</vt:lpstr>
      </vt:variant>
      <vt:variant>
        <vt:i4>10</vt:i4>
      </vt:variant>
    </vt:vector>
  </HeadingPairs>
  <TitlesOfParts>
    <vt:vector size="53"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'15'!Print_Area</vt:lpstr>
      <vt:lpstr>'16'!Print_Area</vt:lpstr>
      <vt:lpstr>'3'!Print_Area</vt:lpstr>
      <vt:lpstr>'30'!Print_Area</vt:lpstr>
      <vt:lpstr>'32'!Print_Area</vt:lpstr>
      <vt:lpstr>'4'!Print_Area</vt:lpstr>
      <vt:lpstr>'41'!Print_Area</vt:lpstr>
      <vt:lpstr>'5'!Print_Area</vt:lpstr>
      <vt:lpstr>'7'!Print_Area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Janicki, Donna</cp:lastModifiedBy>
  <cp:revision>2</cp:revision>
  <cp:lastPrinted>2019-07-29T18:06:33Z</cp:lastPrinted>
  <dcterms:created xsi:type="dcterms:W3CDTF">2019-04-01T20:43:52Z</dcterms:created>
  <dcterms:modified xsi:type="dcterms:W3CDTF">2019-07-30T19:11:03Z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0f67c3f-becf-4b15-a9a1-5e74eebe1a63_Enabled">
    <vt:lpwstr>True</vt:lpwstr>
  </property>
  <property fmtid="{D5CDD505-2E9C-101B-9397-08002B2CF9AE}" pid="3" name="MSIP_Label_00f67c3f-becf-4b15-a9a1-5e74eebe1a63_SiteId">
    <vt:lpwstr>88b431e7-cf2a-43a9-bd00-81441f5c2d3c</vt:lpwstr>
  </property>
  <property fmtid="{D5CDD505-2E9C-101B-9397-08002B2CF9AE}" pid="4" name="MSIP_Label_00f67c3f-becf-4b15-a9a1-5e74eebe1a63_Owner">
    <vt:lpwstr>cmaro@allstate.com</vt:lpwstr>
  </property>
  <property fmtid="{D5CDD505-2E9C-101B-9397-08002B2CF9AE}" pid="5" name="MSIP_Label_00f67c3f-becf-4b15-a9a1-5e74eebe1a63_SetDate">
    <vt:lpwstr>2019-04-21T15:20:43.9125826Z</vt:lpwstr>
  </property>
  <property fmtid="{D5CDD505-2E9C-101B-9397-08002B2CF9AE}" pid="6" name="MSIP_Label_00f67c3f-becf-4b15-a9a1-5e74eebe1a63_Name">
    <vt:lpwstr>Confidential</vt:lpwstr>
  </property>
  <property fmtid="{D5CDD505-2E9C-101B-9397-08002B2CF9AE}" pid="7" name="MSIP_Label_00f67c3f-becf-4b15-a9a1-5e74eebe1a63_Application">
    <vt:lpwstr>Microsoft Azure Information Protection</vt:lpwstr>
  </property>
  <property fmtid="{D5CDD505-2E9C-101B-9397-08002B2CF9AE}" pid="8" name="MSIP_Label_00f67c3f-becf-4b15-a9a1-5e74eebe1a63_Extended_MSFT_Method">
    <vt:lpwstr>Manual</vt:lpwstr>
  </property>
  <property fmtid="{D5CDD505-2E9C-101B-9397-08002B2CF9AE}" pid="9" name="MSIP_Label_8450f82c-56dc-4405-8a81-af30d337bbf4_Enabled">
    <vt:lpwstr>True</vt:lpwstr>
  </property>
  <property fmtid="{D5CDD505-2E9C-101B-9397-08002B2CF9AE}" pid="10" name="MSIP_Label_8450f82c-56dc-4405-8a81-af30d337bbf4_SiteId">
    <vt:lpwstr>88b431e7-cf2a-43a9-bd00-81441f5c2d3c</vt:lpwstr>
  </property>
  <property fmtid="{D5CDD505-2E9C-101B-9397-08002B2CF9AE}" pid="11" name="MSIP_Label_8450f82c-56dc-4405-8a81-af30d337bbf4_Owner">
    <vt:lpwstr>cmaro@allstate.com</vt:lpwstr>
  </property>
  <property fmtid="{D5CDD505-2E9C-101B-9397-08002B2CF9AE}" pid="12" name="MSIP_Label_8450f82c-56dc-4405-8a81-af30d337bbf4_SetDate">
    <vt:lpwstr>2019-04-21T15:20:43.9125826Z</vt:lpwstr>
  </property>
  <property fmtid="{D5CDD505-2E9C-101B-9397-08002B2CF9AE}" pid="13" name="MSIP_Label_8450f82c-56dc-4405-8a81-af30d337bbf4_Name">
    <vt:lpwstr>No Watermark</vt:lpwstr>
  </property>
  <property fmtid="{D5CDD505-2E9C-101B-9397-08002B2CF9AE}" pid="14" name="MSIP_Label_8450f82c-56dc-4405-8a81-af30d337bbf4_Application">
    <vt:lpwstr>Microsoft Azure Information Protection</vt:lpwstr>
  </property>
  <property fmtid="{D5CDD505-2E9C-101B-9397-08002B2CF9AE}" pid="15" name="MSIP_Label_8450f82c-56dc-4405-8a81-af30d337bbf4_Parent">
    <vt:lpwstr>00f67c3f-becf-4b15-a9a1-5e74eebe1a63</vt:lpwstr>
  </property>
  <property fmtid="{D5CDD505-2E9C-101B-9397-08002B2CF9AE}" pid="16" name="MSIP_Label_8450f82c-56dc-4405-8a81-af30d337bbf4_Extended_MSFT_Method">
    <vt:lpwstr>Manual</vt:lpwstr>
  </property>
  <property fmtid="{D5CDD505-2E9C-101B-9397-08002B2CF9AE}" pid="17" name="Sensitivity">
    <vt:lpwstr>Confidential No Watermark</vt:lpwstr>
  </property>
</Properties>
</file>