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calculation of registratio-1" sheetId="2" r:id="rId2"/>
    <sheet name="see" sheetId="3" r:id="rId3"/>
    <sheet name="see-1" sheetId="4" r:id="rId4"/>
    <sheet name="example 2" sheetId="5" r:id="rId5"/>
    <sheet name="example 2-1" sheetId="6" r:id="rId6"/>
    <sheet name="mortality  expense  10" sheetId="7" r:id="rId7"/>
    <sheet name="mortality  expense  10-1" sheetId="8" r:id="rId8"/>
    <sheet name="mortality  expense  10-2" sheetId="9" r:id="rId9"/>
    <sheet name="mortality  expense  10-3" sheetId="10" r:id="rId10"/>
    <sheet name="mortality  expense  14" sheetId="11" r:id="rId11"/>
    <sheet name="mortality  expense  14-1" sheetId="12" r:id="rId12"/>
    <sheet name="mortality  expense  14-2" sheetId="13" r:id="rId13"/>
    <sheet name="mortality  expense  14-3" sheetId="14" r:id="rId14"/>
    <sheet name="mortality  expense  15" sheetId="15" r:id="rId15"/>
    <sheet name="mortality  expense  15-1" sheetId="16" r:id="rId16"/>
    <sheet name="mortality  expense  15-2" sheetId="17" r:id="rId17"/>
    <sheet name="mortality  expense  15-3" sheetId="18" r:id="rId18"/>
    <sheet name="mortality  expense  15-4" sheetId="19" r:id="rId19"/>
    <sheet name="mortality  expense  15-5" sheetId="20" r:id="rId20"/>
    <sheet name="withdrawal charge as a per" sheetId="21" r:id="rId21"/>
    <sheet name="withdrawal charge as a per-1" sheetId="22" r:id="rId22"/>
    <sheet name="example 2-2" sheetId="23" r:id="rId23"/>
    <sheet name="example 2-3" sheetId="24" r:id="rId24"/>
    <sheet name="35 prospectus" sheetId="25" r:id="rId25"/>
    <sheet name="37 prospectus" sheetId="26" r:id="rId26"/>
    <sheet name="example 1 assume declining" sheetId="27" r:id="rId27"/>
    <sheet name="example 1 assume declining-1" sheetId="28" r:id="rId28"/>
    <sheet name="law and regulation departm" sheetId="29" r:id="rId29"/>
    <sheet name="law and regulation departm-1" sheetId="30" r:id="rId30"/>
    <sheet name="law and regulation departm-2" sheetId="31" r:id="rId31"/>
    <sheet name="law and regulation departm-3" sheetId="32" r:id="rId32"/>
    <sheet name="law and regulation departm-4" sheetId="33" r:id="rId33"/>
    <sheet name="law and regulation departm-5" sheetId="34" r:id="rId34"/>
    <sheet name="law and regulation departm-6" sheetId="35" r:id="rId35"/>
    <sheet name="law and regulation departm-7" sheetId="36" r:id="rId36"/>
    <sheet name="law and regulation departm-8" sheetId="37" r:id="rId37"/>
    <sheet name="law and regulation departm-9" sheetId="38" r:id="rId38"/>
    <sheet name="law and regulation departm-10" sheetId="39" r:id="rId39"/>
    <sheet name="law and regulation departm-11" sheetId="40" r:id="rId40"/>
    <sheet name="law and regulation departm-12" sheetId="41" r:id="rId41"/>
  </sheets>
  <definedNames/>
  <calcPr fullCalcOnLoad="1"/>
</workbook>
</file>

<file path=xl/sharedStrings.xml><?xml version="1.0" encoding="utf-8"?>
<sst xmlns="http://schemas.openxmlformats.org/spreadsheetml/2006/main" count="1033" uniqueCount="237">
  <si>
    <t xml:space="preserve"> CALCULATION OF REGISTRATION FEE </t>
  </si>
  <si>
    <t>Title of securities to be registered</t>
  </si>
  <si>
    <t>Amount
to be
registered</t>
  </si>
  <si>
    <t>Proposed
maximum
offering price
per unit(1)</t>
  </si>
  <si>
    <t>Proposed
maximum
aggregate
offering price</t>
  </si>
  <si>
    <t>Amount of
registration fee</t>
  </si>
  <si>
    <t>Market Value Adjusted Annuity Contracts</t>
  </si>
  <si>
    <t>Page</t>
  </si>
  <si>
    <t>Free Withdrawal Amount</t>
  </si>
  <si>
    <t>Funds</t>
  </si>
  <si>
    <t>Allstate Life (We)</t>
  </si>
  <si>
    <t>1, 27</t>
  </si>
  <si>
    <t>Guarantee Periods</t>
  </si>
  <si>
    <t>Income Plan</t>
  </si>
  <si>
    <t>Investment Alternatives</t>
  </si>
  <si>
    <t>Issue Date</t>
  </si>
  <si>
    <t>Market Value Adjustment</t>
  </si>
  <si>
    <t>Payout Phase</t>
  </si>
  <si>
    <t>Payout Start Date</t>
  </si>
  <si>
    <t>5, 21</t>
  </si>
  <si>
    <t>Right to Cancel</t>
  </si>
  <si>
    <t>SEC</t>
  </si>
  <si>
    <t>Settlement Value</t>
  </si>
  <si>
    <t>Systematic Withdrawal Program</t>
  </si>
  <si>
    <t>Tax Qualified Contract</t>
  </si>
  <si>
    <t>5, 33</t>
  </si>
  <si>
    <t>Treasury Rate</t>
  </si>
  <si>
    <t>Valuation Date</t>
  </si>
  <si>
    <t>Variable Account</t>
  </si>
  <si>
    <t>Variable Sub-Account</t>
  </si>
  <si>
    <t xml:space="preserve"> See</t>
  </si>
  <si>
    <t>Number of Complete Years Since We Received the Purchase Payment Being Withdrawn</t>
  </si>
  <si>
    <t>7+</t>
  </si>
  <si>
    <t>Applicable Charge</t>
  </si>
  <si>
    <t>7%</t>
  </si>
  <si>
    <t>6%</t>
  </si>
  <si>
    <t>5%</t>
  </si>
  <si>
    <t>4%</t>
  </si>
  <si>
    <t>3%</t>
  </si>
  <si>
    <t>0%</t>
  </si>
  <si>
    <t>Annual Contract Maintenance Charge</t>
  </si>
  <si>
    <t>$35.00**</t>
  </si>
  <si>
    <t>Transfer Fee</t>
  </si>
  <si>
    <t>$10.00***</t>
  </si>
  <si>
    <t>1 Year</t>
  </si>
  <si>
    <t>3 Years</t>
  </si>
  <si>
    <t>5 Years</t>
  </si>
  <si>
    <t>10 Years</t>
  </si>
  <si>
    <t>Costs Based on Maximum Annual Portfolio Expenses</t>
  </si>
  <si>
    <t>Costs Based on Minimum Annual Portfolio Expenses</t>
  </si>
  <si>
    <t xml:space="preserve"> Example 2 </t>
  </si>
  <si>
    <t>End of Contract Year</t>
  </si>
  <si>
    <t>Year 1</t>
  </si>
  <si>
    <t>Year 2</t>
  </si>
  <si>
    <t>Year 3</t>
  </si>
  <si>
    <t>Year 4</t>
  </si>
  <si>
    <t>Year 5</t>
  </si>
  <si>
    <t>Beginning Contract Value</t>
  </si>
  <si>
    <t>× (1 + Annual Interest Rate)</t>
  </si>
  <si>
    <t>×    1.045</t>
  </si>
  <si>
    <t>Contract Value at end of Contract Year</t>
  </si>
  <si>
    <t xml:space="preserve"> Mortality &amp; Expense = 1.0 </t>
  </si>
  <si>
    <t>Sub-Accounts</t>
  </si>
  <si>
    <t>For the Year
Ending
December 31</t>
  </si>
  <si>
    <t>Accumulation
Unit Value
at Beginning
of Period</t>
  </si>
  <si>
    <t>Accumulation
Unit Value
at End
of Period</t>
  </si>
  <si>
    <t>Number of
Units
Outstanding
at End
of Period</t>
  </si>
  <si>
    <t>Invesco V.I. American Franchise
FundSeries I
formerly, Invesco Van Kampen V.I. American Franchise FundSeries I</t>
  </si>
  <si>
    <t>2011</t>
  </si>
  <si>
    <t>2012</t>
  </si>
  <si>
    <t>2013</t>
  </si>
  <si>
    <t>Invesco V.I. Basic Balanced
FundSeries I</t>
  </si>
  <si>
    <t>2004</t>
  </si>
  <si>
    <t>2005</t>
  </si>
  <si>
    <t>2006</t>
  </si>
  <si>
    <t>2007</t>
  </si>
  <si>
    <t>2008</t>
  </si>
  <si>
    <t>2009</t>
  </si>
  <si>
    <t>2010</t>
  </si>
  <si>
    <t>Invesco V.I. Capital Appreciation
FundSeries I</t>
  </si>
  <si>
    <t>Invesco V.I. Capital Development
FundSeries I</t>
  </si>
  <si>
    <t>Invesco V.I. Core Equity
FundSeries I</t>
  </si>
  <si>
    <t>Invesco V.I. Diversified Income
FundSeries I</t>
  </si>
  <si>
    <t>Invesco V.I. Equity and Income
FundSeries I
formerly, Invesco Van Kampen V.I. Equity and Income FundSeries I</t>
  </si>
  <si>
    <t>Invesco V.I. Government Securities
FundSeries I</t>
  </si>
  <si>
    <t>Invesco V.I. High Yield FundSeries
I</t>
  </si>
  <si>
    <t>Invesco V.I. International Growth
FundSeries I</t>
  </si>
  <si>
    <t>Invesco V.I. Large Cap Growth
FundSeries I</t>
  </si>
  <si>
    <t>Invesco V.I. Mid Cap Core Equity
FundSeries I</t>
  </si>
  <si>
    <t>Invesco V.I. Mid Cap Growth
FundSeries I
formerly, Invesco Van Kampen V.I. Mid Cap Growth FundSeries I</t>
  </si>
  <si>
    <t>Invesco V.I. Money Market
FundSeries I</t>
  </si>
  <si>
    <t>Invesco V.I. Technology FundSeries
I</t>
  </si>
  <si>
    <t>Invesco V.I. Utilities FundSeries
I</t>
  </si>
  <si>
    <t>Invesco V.I. Value Opportunities
FundSeries I
formerly, Invesco Van Kampen V.I. Value Opportunities FundSeries I</t>
  </si>
  <si>
    <t xml:space="preserve"> Mortality &amp; Expense = 1.4 </t>
  </si>
  <si>
    <t>Invesco V.I. American Franchise
FundSeries I
formerly, Invesco Van Kampen V.I. American Franchise FundSeries I</t>
  </si>
  <si>
    <t xml:space="preserve"> Mortality &amp; Expense = 1.5 </t>
  </si>
  <si>
    <t>AIM V.I. Demographic TrendsSeries
I</t>
  </si>
  <si>
    <t>Example 1 (Assume Declining Interest Rates)</t>
  </si>
  <si>
    <t>Step 1. Calculate Contract Value at End of Contract Year 3:</t>
  </si>
  <si>
    <t>$10,000.00 × (1.045)3 = $11,411.66</t>
  </si>
  <si>
    <t>Step 2. Calculate the Free Withdrawal Amount:</t>
  </si>
  <si>
    <t>.15% × $10,000.00 × (1.045)2 = $1,638.04</t>
  </si>
  <si>
    <t>Step 3. Calculate the Withdrawal Charge:</t>
  </si>
  <si>
    <t>.06 × ($10,000.00  $1,638.04) = $501.72</t>
  </si>
  <si>
    <t>Step 4. Calculate the Market Value Adjustment:</t>
  </si>
  <si>
    <t>I</t>
  </si>
  <si>
    <t>4.50%</t>
  </si>
  <si>
    <t>J</t>
  </si>
  <si>
    <t>4.20% 730
DAYS</t>
  </si>
  <si>
    <t>N</t>
  </si>
  <si>
    <t>Market Value Adjustment Factor: .9 × (I  J) × N</t>
  </si>
  <si>
    <t>.9 × (.045 - .042) × (2) = .0054</t>
  </si>
  <si>
    <t>Market Value Adjustment = Market Value Adjustment Factor × Amount Subject to Market Value Adjustment:</t>
  </si>
  <si>
    <t>.0054 × ($11,411.66 - $1,638.04) = $52.78</t>
  </si>
  <si>
    <t>Step 5. Calculate the amount received by a Contract Owner as a result  of full withdrawal at the end of Contract Year
3:</t>
  </si>
  <si>
    <t>$11,411.66 - $501.72 + $52.78 = $10,962.72</t>
  </si>
  <si>
    <t>Example 2: (Assumes Rising Interest Rates)</t>
  </si>
  <si>
    <t>15% × $10,000.00 × (1.045)2 = $1,638.04</t>
  </si>
  <si>
    <t>4.80% 730
DAYS</t>
  </si>
  <si>
    <t>.9 × (.045 - .048) × (2) = .0054</t>
  </si>
  <si>
    <t>.0054 × ($11,411.66 - $1,638.04) = $52.78</t>
  </si>
  <si>
    <t>$11,411.66 - $501.72 - $52.78 = $10,857.16</t>
  </si>
  <si>
    <t xml:space="preserve"> Withdrawal Charge
(as a percentage of purchase payments)* </t>
  </si>
  <si>
    <t>Number of Complete Years Since We Received the Purchase Payment Being
Withdrawn:</t>
  </si>
  <si>
    <t>Applicable Charge:</t>
  </si>
  <si>
    <t>8%</t>
  </si>
  <si>
    <t>1 Year</t>
  </si>
  <si>
    <t>3 Years</t>
  </si>
  <si>
    <t>5 Years</t>
  </si>
  <si>
    <t>Costs Based on Maximum Annual Fund Expenses</t>
  </si>
  <si>
    <t>Costs Based on Minimum Annual Fund Expenses</t>
  </si>
  <si>
    <t xml:space="preserve"> EXAMPLE 2 </t>
  </si>
  <si>
    <t>YEAR 1</t>
  </si>
  <si>
    <t>YEAR 2</t>
  </si>
  <si>
    <t>YEAR 3</t>
  </si>
  <si>
    <t>YEAR 4</t>
  </si>
  <si>
    <t>YEAR 5</t>
  </si>
  <si>
    <t>X (1 + Annual Interest Rate)</t>
  </si>
  <si>
    <t>X 1.045</t>
  </si>
  <si>
    <t xml:space="preserve"> 35 PROSPECTUS </t>
  </si>
  <si>
    <t>For the period beginning January 1 and ending December 31,****</t>
  </si>
  <si>
    <t>2000</t>
  </si>
  <si>
    <t>2001</t>
  </si>
  <si>
    <t>2002</t>
  </si>
  <si>
    <t>2003</t>
  </si>
  <si>
    <t>AIM V.I. AGGRESSIVE GROWTH SUB-ACCOUNT</t>
  </si>
  <si>
    <t>Accumulation Unit Value, Beginning of Period</t>
  </si>
  <si>
    <t>Accumulation Unit Value, End of Period</t>
  </si>
  <si>
    <t>Number of Units Outstanding, End of Period</t>
  </si>
  <si>
    <t>AIM V.I. BALANCED SUB-ACCOUNT</t>
  </si>
  <si>
    <t>AIM V.I. BASIC VALUE SUB-ACCOUNT</t>
  </si>
  <si>
    <t></t>
  </si>
  <si>
    <t>AIM V.I. BLUE CHIP SUB-ACCOUNT</t>
  </si>
  <si>
    <t>AIM V.I. CAPITAL APPRECIATION SUB-ACCOUNT</t>
  </si>
  <si>
    <t>AIM V.I. CAPITAL DEVELOPMENT SUB-ACCOUNT</t>
  </si>
  <si>
    <t>AIM V.I. CORE EQUITY SUB-ACCOUNT</t>
  </si>
  <si>
    <t>AIM V.I. DENT DEMOGRAPHIC TRENDS SUB ACCOUNT</t>
  </si>
  <si>
    <t>AIM V.I. DIVERSIFIED INCOME SUB-ACCOUNT</t>
  </si>
  <si>
    <t>AIM V.I. GLOBAL UTILITIES SUB-ACCOUNT***</t>
  </si>
  <si>
    <t>AIM V.I. GOVERNMENT SECURITIES SUB-ACCOUNT</t>
  </si>
  <si>
    <t>AIM V.I. GROWTH SUB-ACCOUNT</t>
  </si>
  <si>
    <t>AIM V.I. HIGH YIELD SUB-ACCOUNT</t>
  </si>
  <si>
    <t>AIM V.I. INTERNATIONAL GROWTH SUB-ACCOUNT</t>
  </si>
  <si>
    <t>AIM V.I. MID CAP CORE EQUITY SUB-ACCOUNT</t>
  </si>
  <si>
    <t>AIM V.I. MONEY MARKET SUB-ACCOUNT</t>
  </si>
  <si>
    <t>AIM V.I. NEW TECHNOLOGY SUB-ACCOUNT**</t>
  </si>
  <si>
    <t>AIM V.I. PREMIER EQUITY SUB-ACCOUNT</t>
  </si>
  <si>
    <t>AIM V.I. TECHNOLOGY SUB-ACCOUNT**</t>
  </si>
  <si>
    <t>AIM V.I. UTILITIES SUB-ACCOUNT***</t>
  </si>
  <si>
    <t xml:space="preserve"> 37 PROSPECTUS </t>
  </si>
  <si>
    <t>AIM V.I. DENT DEMOGRAPHIC TRENDS SUB-ACCOUNT</t>
  </si>
  <si>
    <t xml:space="preserve"> EXAMPLE 1 (ASSUME DECLINING INTEREST RATES) </t>
  </si>
  <si>
    <t>Step 1. Calculate Contract Value at End of Contract Year 3:</t>
  </si>
  <si>
    <t>$10,000.00 x (1.04) x (1.045)/3/= $11,868.13</t>
  </si>
  <si>
    <t>Step 2. Calculate the Free Withdrawal Amount:</t>
  </si>
  <si>
    <t>15% x $10,000.00 x (1.04) x (1.045)/2/= $1,703.56</t>
  </si>
  <si>
    <t>Step 3. Calculate the Withdrawal Charge:</t>
  </si>
  <si>
    <t>.07 x ($10,000.00 - $1,703.56) = $580.75</t>
  </si>
  <si>
    <t>Step 4. Calculate the Market Value Adjustment:</t>
  </si>
  <si>
    <t>4.20%</t>
  </si>
  <si>
    <t>730 days
                 = 2</t>
  </si>
  <si>
    <t>365 days</t>
  </si>
  <si>
    <t>Market Value Adjustment Factor: .9 x (I - J) X N</t>
  </si>
  <si>
    <t>.9 X (.045 - .042) X (2) = .0054</t>
  </si>
  <si>
    <t>Market Value Adjustment = Market Value Adjustment Factor x Amount Subject to Market Value Adjustment:</t>
  </si>
  <si>
    <t>.0054 X ($11,868.13 - $1,703.56) = $54.89</t>
  </si>
  <si>
    <t>Step 5. Calculate the amount received by a Contract Owner as a result of full withdrawal at the end of Contract Year
3:</t>
  </si>
  <si>
    <t>$11,868.13 - $580.75 + $54.89 = $11,342.27</t>
  </si>
  <si>
    <t>$10,000.00 X (1.04) X (1.045)3 = $11,868.13</t>
  </si>
  <si>
    <t>15% X $10,000.00 X (1.04) X (1.045)2 = $1,703.56</t>
  </si>
  <si>
    <t>.07 X ($10,000.00 - $1,703.56) = $580.75</t>
  </si>
  <si>
    <t>4.80%</t>
  </si>
  <si>
    <t>730 days</t>
  </si>
  <si>
    <t>Market Value Adjustment Factor: .9 x (I - J) x N</t>
  </si>
  <si>
    <t>.9 X (.045 - .048) X (2) = -.0054</t>
  </si>
  <si>
    <t>-.0054 X ($11,868.13 - $1,703.56) = $(54.89)</t>
  </si>
  <si>
    <t>Step 5. Calculate the amount received by a Contract Owner as a result of full withdrawal at the end of Contract Year
3:</t>
  </si>
  <si>
    <t>$11,868.13 - $580.75 - $54.89 = $11,232.49</t>
  </si>
  <si>
    <t xml:space="preserve"> LAW AND REGULATION DEPARTMENT </t>
  </si>
  <si>
    <t>TO:</t>
  </si>
  <si>
    <t>ALLSTATE LIFE INSURANCE COMPANY NORTHBROOK,
ILLINOIS 60062</t>
  </si>
  <si>
    <t>FROM:</t>
  </si>
  <si>
    <t>ANGELA K. FONTANA DIRECTOR, VICE PRESIDENT,
GENERAL COUNSEL AND SECRETARY</t>
  </si>
  <si>
    <t>RE:</t>
  </si>
  <si>
    <t>FORM S-3 REGISTRATION STATEMENT UNDER THE
SECURITIES ACT OF 1933 FILE NO. 333-</t>
  </si>
  <si>
    <t>/s/ DON CIVGIN</t>
  </si>
  <si>
    <t>Don Civgin</t>
  </si>
  <si>
    <t>Director, President and Chief Executive
Officer</t>
  </si>
  <si>
    <t>/s/ THOMAS J. WILSON</t>
  </si>
  <si>
    <t>Thomas J. Wilson</t>
  </si>
  <si>
    <t>Director and Chairman of the Board</t>
  </si>
  <si>
    <t>/s/ JESSE E. MERTEN</t>
  </si>
  <si>
    <t>Jesse E. Merten</t>
  </si>
  <si>
    <t>Director, Senior Vice President and</t>
  </si>
  <si>
    <t>Chief Financial Officer</t>
  </si>
  <si>
    <t>/s/ MICHAEL S. DOWNING</t>
  </si>
  <si>
    <t>Michael S. Downing</t>
  </si>
  <si>
    <t>Director</t>
  </si>
  <si>
    <t>/s/ ANGELA K. FONTANA</t>
  </si>
  <si>
    <t>Angela K. Fontana</t>
  </si>
  <si>
    <t>/s/ WILFORD J. KAVANAUGH</t>
  </si>
  <si>
    <t>Wilford J. Kavanaugh</t>
  </si>
  <si>
    <t>/s/ JUDITH P. GREFFIN</t>
  </si>
  <si>
    <t>Judith P. Greffin</t>
  </si>
  <si>
    <t>/s/ HARRY R. MILLER</t>
  </si>
  <si>
    <t>Harry R. Miller</t>
  </si>
  <si>
    <t>/s/ SAMUEL H. PILCH</t>
  </si>
  <si>
    <t>Samuel H. Pilch</t>
  </si>
  <si>
    <t>Director, Senior Group Vice</t>
  </si>
  <si>
    <t>President and Controller</t>
  </si>
  <si>
    <t>/s/ JOHN C. PINTOZZI</t>
  </si>
  <si>
    <t>John C. Pintozzi</t>
  </si>
  <si>
    <t>/s/ STEVEN E. SHEBIK</t>
  </si>
  <si>
    <t>Steven E. Shebik</t>
  </si>
  <si>
    <t>/s/ MATTHEW E. WINTER</t>
  </si>
  <si>
    <t>Matthew E. Winter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</si>
</sst>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26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39.75" customHeight="1">
      <c r="A6" s="3" t="s">
        <v>1</v>
      </c>
      <c r="C6" s="4" t="s">
        <v>2</v>
      </c>
      <c r="E6" s="4" t="s">
        <v>3</v>
      </c>
      <c r="G6" s="4" t="s">
        <v>4</v>
      </c>
      <c r="I6" s="4" t="s">
        <v>5</v>
      </c>
    </row>
    <row r="7" spans="1:9" ht="15">
      <c r="A7" t="s">
        <v>6</v>
      </c>
      <c r="C7" s="5">
        <v>25000000</v>
      </c>
      <c r="E7" s="6">
        <v>1</v>
      </c>
      <c r="G7" s="5">
        <v>25000000</v>
      </c>
      <c r="I7" s="5">
        <v>2905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</sheetData>
  <sheetProtection selectLockedCells="1" selectUnlockedCells="1"/>
  <mergeCells count="4">
    <mergeCell ref="A2:F2"/>
    <mergeCell ref="A5:I5"/>
    <mergeCell ref="A8:I8"/>
    <mergeCell ref="A9:I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90</v>
      </c>
    </row>
    <row r="7" spans="4:16" ht="15">
      <c r="D7" t="s">
        <v>72</v>
      </c>
      <c r="H7" s="6">
        <v>11.305</v>
      </c>
      <c r="L7" s="6">
        <v>11.258</v>
      </c>
      <c r="P7" s="7">
        <v>542161</v>
      </c>
    </row>
    <row r="8" spans="4:16" ht="15">
      <c r="D8" t="s">
        <v>73</v>
      </c>
      <c r="H8" s="6">
        <v>11.258</v>
      </c>
      <c r="L8" s="6">
        <v>11.416</v>
      </c>
      <c r="P8" s="7">
        <v>401143</v>
      </c>
    </row>
    <row r="9" spans="4:16" ht="15">
      <c r="D9" t="s">
        <v>74</v>
      </c>
      <c r="H9" s="6">
        <v>11.416</v>
      </c>
      <c r="L9" s="6">
        <v>11.774000000000001</v>
      </c>
      <c r="P9" s="7">
        <v>417780</v>
      </c>
    </row>
    <row r="10" spans="4:16" ht="15">
      <c r="D10" t="s">
        <v>75</v>
      </c>
      <c r="H10" s="6">
        <v>11.774000000000001</v>
      </c>
      <c r="L10" s="6">
        <v>12.173</v>
      </c>
      <c r="P10" s="7">
        <v>408636</v>
      </c>
    </row>
    <row r="11" spans="4:16" ht="15">
      <c r="D11" t="s">
        <v>76</v>
      </c>
      <c r="H11" s="6">
        <v>12.173</v>
      </c>
      <c r="L11" s="6">
        <v>12.286</v>
      </c>
      <c r="P11" s="7">
        <v>338250</v>
      </c>
    </row>
    <row r="12" spans="4:16" ht="15">
      <c r="D12" t="s">
        <v>77</v>
      </c>
      <c r="H12" s="6">
        <v>12.286</v>
      </c>
      <c r="L12" s="6">
        <v>12.165</v>
      </c>
      <c r="P12" s="7">
        <v>269926</v>
      </c>
    </row>
    <row r="13" spans="4:16" ht="15">
      <c r="D13" t="s">
        <v>78</v>
      </c>
      <c r="H13" s="6">
        <v>12.165</v>
      </c>
      <c r="L13" s="6">
        <v>12.053</v>
      </c>
      <c r="P13" s="7">
        <v>234888</v>
      </c>
    </row>
    <row r="14" spans="4:16" ht="15">
      <c r="D14" t="s">
        <v>68</v>
      </c>
      <c r="H14" s="6">
        <v>12.053</v>
      </c>
      <c r="L14" s="6">
        <v>11.927</v>
      </c>
      <c r="P14" s="7">
        <v>175652</v>
      </c>
    </row>
    <row r="15" spans="4:16" ht="15">
      <c r="D15" t="s">
        <v>69</v>
      </c>
      <c r="H15" s="6">
        <v>11.927</v>
      </c>
      <c r="L15" s="6">
        <v>11.8</v>
      </c>
      <c r="P15" s="7">
        <v>127537</v>
      </c>
    </row>
    <row r="16" spans="4:16" ht="15">
      <c r="D16" t="s">
        <v>70</v>
      </c>
      <c r="H16" s="6">
        <v>11.8</v>
      </c>
      <c r="L16" s="6">
        <v>11.674</v>
      </c>
      <c r="P16" s="7">
        <v>124926</v>
      </c>
    </row>
    <row r="17" ht="15">
      <c r="A17" s="4" t="s">
        <v>91</v>
      </c>
    </row>
    <row r="18" spans="4:16" ht="15">
      <c r="D18" t="s">
        <v>72</v>
      </c>
      <c r="H18" s="6">
        <v>10</v>
      </c>
      <c r="L18" s="6">
        <v>11.117</v>
      </c>
      <c r="P18" s="7">
        <v>173906</v>
      </c>
    </row>
    <row r="19" spans="4:16" ht="15">
      <c r="D19" t="s">
        <v>73</v>
      </c>
      <c r="H19" s="6">
        <v>11.117</v>
      </c>
      <c r="L19" s="6">
        <v>11.235</v>
      </c>
      <c r="P19" s="7">
        <v>150751</v>
      </c>
    </row>
    <row r="20" spans="4:16" ht="15">
      <c r="D20" t="s">
        <v>74</v>
      </c>
      <c r="H20" s="6">
        <v>11.235</v>
      </c>
      <c r="L20" s="6">
        <v>12.277</v>
      </c>
      <c r="P20" s="7">
        <v>128758</v>
      </c>
    </row>
    <row r="21" spans="4:16" ht="15">
      <c r="D21" t="s">
        <v>75</v>
      </c>
      <c r="H21" s="6">
        <v>12.277</v>
      </c>
      <c r="L21" s="6">
        <v>13.077</v>
      </c>
      <c r="P21" s="7">
        <v>80917</v>
      </c>
    </row>
    <row r="22" spans="4:16" ht="15">
      <c r="D22" t="s">
        <v>76</v>
      </c>
      <c r="H22" s="6">
        <v>13.077</v>
      </c>
      <c r="L22" s="6">
        <v>7.178</v>
      </c>
      <c r="P22" s="7">
        <v>51185</v>
      </c>
    </row>
    <row r="23" spans="4:16" ht="15">
      <c r="D23" t="s">
        <v>77</v>
      </c>
      <c r="H23" s="6">
        <v>7.178</v>
      </c>
      <c r="L23" s="6">
        <v>11.174</v>
      </c>
      <c r="P23" s="7">
        <v>41211</v>
      </c>
    </row>
    <row r="24" spans="4:16" ht="15">
      <c r="D24" t="s">
        <v>78</v>
      </c>
      <c r="H24" s="6">
        <v>11.174</v>
      </c>
      <c r="L24" s="6">
        <v>13.407</v>
      </c>
      <c r="P24" s="7">
        <v>31743</v>
      </c>
    </row>
    <row r="25" spans="4:16" ht="15">
      <c r="D25" t="s">
        <v>68</v>
      </c>
      <c r="H25" s="6">
        <v>13.407</v>
      </c>
      <c r="L25" s="6">
        <v>12.59</v>
      </c>
      <c r="P25" s="7">
        <v>27162</v>
      </c>
    </row>
    <row r="26" spans="4:16" ht="15">
      <c r="D26" t="s">
        <v>69</v>
      </c>
      <c r="H26" s="6">
        <v>12.59</v>
      </c>
      <c r="L26" s="6">
        <v>13.856</v>
      </c>
      <c r="P26" s="7">
        <v>24291</v>
      </c>
    </row>
    <row r="27" spans="4:16" ht="15">
      <c r="D27" t="s">
        <v>70</v>
      </c>
      <c r="H27" s="6">
        <v>13.856</v>
      </c>
      <c r="L27" s="6">
        <v>17.151</v>
      </c>
      <c r="P27" s="7">
        <v>23599</v>
      </c>
    </row>
    <row r="28" ht="15">
      <c r="A28" s="4" t="s">
        <v>92</v>
      </c>
    </row>
    <row r="29" spans="4:16" ht="15">
      <c r="D29" t="s">
        <v>72</v>
      </c>
      <c r="H29" s="6">
        <v>10</v>
      </c>
      <c r="L29" s="6">
        <v>12.259</v>
      </c>
      <c r="P29" s="7">
        <v>189209</v>
      </c>
    </row>
    <row r="30" spans="4:16" ht="15">
      <c r="D30" t="s">
        <v>73</v>
      </c>
      <c r="H30" s="6">
        <v>12.259</v>
      </c>
      <c r="L30" s="6">
        <v>14.167</v>
      </c>
      <c r="P30" s="7">
        <v>190493</v>
      </c>
    </row>
    <row r="31" spans="4:16" ht="15">
      <c r="D31" t="s">
        <v>74</v>
      </c>
      <c r="H31" s="6">
        <v>14.167</v>
      </c>
      <c r="L31" s="6">
        <v>17.58</v>
      </c>
      <c r="P31" s="7">
        <v>146298</v>
      </c>
    </row>
    <row r="32" spans="4:16" ht="15">
      <c r="D32" t="s">
        <v>75</v>
      </c>
      <c r="H32" s="6">
        <v>17.58</v>
      </c>
      <c r="L32" s="6">
        <v>20.976</v>
      </c>
      <c r="P32" s="7">
        <v>92963</v>
      </c>
    </row>
    <row r="33" spans="4:16" ht="15">
      <c r="D33" t="s">
        <v>76</v>
      </c>
      <c r="H33" s="6">
        <v>20.976</v>
      </c>
      <c r="L33" s="6">
        <v>14.034</v>
      </c>
      <c r="P33" s="7">
        <v>65898</v>
      </c>
    </row>
    <row r="34" spans="4:16" ht="15">
      <c r="D34" t="s">
        <v>77</v>
      </c>
      <c r="H34" s="6">
        <v>14.034</v>
      </c>
      <c r="L34" s="6">
        <v>15.952</v>
      </c>
      <c r="P34" s="7">
        <v>53281</v>
      </c>
    </row>
    <row r="35" spans="4:16" ht="15">
      <c r="D35" t="s">
        <v>78</v>
      </c>
      <c r="H35" s="6">
        <v>15.952</v>
      </c>
      <c r="L35" s="6">
        <v>16.772</v>
      </c>
      <c r="P35" s="7">
        <v>42793</v>
      </c>
    </row>
    <row r="36" spans="4:16" ht="15">
      <c r="D36" t="s">
        <v>68</v>
      </c>
      <c r="H36" s="6">
        <v>16.772</v>
      </c>
      <c r="L36" s="6">
        <v>19.317</v>
      </c>
      <c r="P36" s="7">
        <v>28098</v>
      </c>
    </row>
    <row r="37" spans="4:16" ht="15">
      <c r="D37" t="s">
        <v>69</v>
      </c>
      <c r="H37" s="6">
        <v>19.317</v>
      </c>
      <c r="L37" s="6">
        <v>19.794</v>
      </c>
      <c r="P37" s="7">
        <v>28671</v>
      </c>
    </row>
    <row r="38" spans="4:16" ht="15">
      <c r="D38" t="s">
        <v>70</v>
      </c>
      <c r="H38" s="6">
        <v>19.794</v>
      </c>
      <c r="L38" s="6">
        <v>21.684</v>
      </c>
      <c r="P38" s="7">
        <v>26007</v>
      </c>
    </row>
    <row r="39" ht="39.75" customHeight="1">
      <c r="A39" s="4" t="s">
        <v>93</v>
      </c>
    </row>
    <row r="40" spans="4:16" ht="15">
      <c r="D40" t="s">
        <v>72</v>
      </c>
      <c r="H40" s="6">
        <v>11.408</v>
      </c>
      <c r="L40" s="6">
        <v>12.532</v>
      </c>
      <c r="P40" s="7">
        <v>519801</v>
      </c>
    </row>
    <row r="41" spans="4:16" ht="15">
      <c r="D41" t="s">
        <v>73</v>
      </c>
      <c r="H41" s="6">
        <v>12.532</v>
      </c>
      <c r="L41" s="6">
        <v>13.107</v>
      </c>
      <c r="P41" s="7">
        <v>456851</v>
      </c>
    </row>
    <row r="42" spans="4:16" ht="15">
      <c r="D42" t="s">
        <v>74</v>
      </c>
      <c r="H42" s="6">
        <v>13.107</v>
      </c>
      <c r="L42" s="6">
        <v>14.675</v>
      </c>
      <c r="P42" s="7">
        <v>385756</v>
      </c>
    </row>
    <row r="43" spans="4:16" ht="15">
      <c r="D43" t="s">
        <v>75</v>
      </c>
      <c r="H43" s="6">
        <v>14.675</v>
      </c>
      <c r="L43" s="6">
        <v>14.738</v>
      </c>
      <c r="P43" s="7">
        <v>271318</v>
      </c>
    </row>
    <row r="44" spans="4:16" ht="15">
      <c r="D44" t="s">
        <v>76</v>
      </c>
      <c r="H44" s="6">
        <v>14.738</v>
      </c>
      <c r="L44" s="6">
        <v>7.03</v>
      </c>
      <c r="P44" s="7">
        <v>177453</v>
      </c>
    </row>
    <row r="45" spans="4:16" ht="15">
      <c r="D45" t="s">
        <v>77</v>
      </c>
      <c r="H45" s="6">
        <v>7.03</v>
      </c>
      <c r="L45" s="6">
        <v>10.291</v>
      </c>
      <c r="P45" s="7">
        <v>120929</v>
      </c>
    </row>
    <row r="46" spans="4:16" ht="15">
      <c r="D46" t="s">
        <v>78</v>
      </c>
      <c r="H46" s="6">
        <v>10.291</v>
      </c>
      <c r="L46" s="6">
        <v>10.927</v>
      </c>
      <c r="P46" s="7">
        <v>92822</v>
      </c>
    </row>
    <row r="47" spans="4:16" ht="15">
      <c r="D47" t="s">
        <v>68</v>
      </c>
      <c r="H47" s="6">
        <v>10.927</v>
      </c>
      <c r="L47" s="6">
        <v>10.478</v>
      </c>
      <c r="P47" s="7">
        <v>75835</v>
      </c>
    </row>
    <row r="48" spans="4:16" ht="15">
      <c r="D48" t="s">
        <v>69</v>
      </c>
      <c r="H48" s="6">
        <v>10.478</v>
      </c>
      <c r="L48" s="6">
        <v>12.198</v>
      </c>
      <c r="P48" s="7">
        <v>62240</v>
      </c>
    </row>
    <row r="49" spans="4:16" ht="15">
      <c r="D49" t="s">
        <v>70</v>
      </c>
      <c r="H49" s="6">
        <v>12.198</v>
      </c>
      <c r="L49" s="6">
        <v>16.137</v>
      </c>
      <c r="P49" s="7">
        <v>53418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39.75" customHeight="1">
      <c r="A6" s="4" t="s">
        <v>95</v>
      </c>
    </row>
    <row r="7" spans="4:16" ht="15">
      <c r="D7" t="s">
        <v>68</v>
      </c>
      <c r="H7" s="6">
        <v>10</v>
      </c>
      <c r="L7" s="6">
        <v>10.193</v>
      </c>
      <c r="P7" s="7">
        <v>64802</v>
      </c>
    </row>
    <row r="8" spans="4:16" ht="15">
      <c r="D8" t="s">
        <v>69</v>
      </c>
      <c r="H8" s="6">
        <v>10.193</v>
      </c>
      <c r="L8" s="6">
        <v>11.42</v>
      </c>
      <c r="P8" s="7">
        <v>529886</v>
      </c>
    </row>
    <row r="9" spans="4:16" ht="15">
      <c r="D9" t="s">
        <v>70</v>
      </c>
      <c r="H9" s="6">
        <v>11.42</v>
      </c>
      <c r="L9" s="6">
        <v>15.765</v>
      </c>
      <c r="P9" s="7">
        <v>470652</v>
      </c>
    </row>
    <row r="10" ht="15">
      <c r="A10" s="4" t="s">
        <v>71</v>
      </c>
    </row>
    <row r="11" spans="4:16" ht="15">
      <c r="D11" t="s">
        <v>72</v>
      </c>
      <c r="H11" s="6">
        <v>10.213</v>
      </c>
      <c r="L11" s="6">
        <v>10.817</v>
      </c>
      <c r="P11" s="7">
        <v>810346</v>
      </c>
    </row>
    <row r="12" spans="4:16" ht="15">
      <c r="D12" t="s">
        <v>73</v>
      </c>
      <c r="H12" s="6">
        <v>10.817</v>
      </c>
      <c r="L12" s="6">
        <v>11.22</v>
      </c>
      <c r="P12" s="7">
        <v>673654</v>
      </c>
    </row>
    <row r="13" spans="4:16" ht="15">
      <c r="D13" t="s">
        <v>74</v>
      </c>
      <c r="H13" s="6">
        <v>11.22</v>
      </c>
      <c r="L13" s="6">
        <v>12.22</v>
      </c>
      <c r="P13" s="7">
        <v>498575</v>
      </c>
    </row>
    <row r="14" spans="4:16" ht="15">
      <c r="D14" t="s">
        <v>75</v>
      </c>
      <c r="H14" s="6">
        <v>12.22</v>
      </c>
      <c r="L14" s="6">
        <v>12.302</v>
      </c>
      <c r="P14" s="7">
        <v>399753</v>
      </c>
    </row>
    <row r="15" spans="4:16" ht="15">
      <c r="D15" t="s">
        <v>76</v>
      </c>
      <c r="H15" s="6">
        <v>12.302</v>
      </c>
      <c r="L15" s="6">
        <v>7.475</v>
      </c>
      <c r="P15" s="7">
        <v>364067</v>
      </c>
    </row>
    <row r="16" spans="4:16" ht="15">
      <c r="D16" t="s">
        <v>77</v>
      </c>
      <c r="H16" s="6">
        <v>7.475</v>
      </c>
      <c r="L16" s="6">
        <v>9.855</v>
      </c>
      <c r="P16" s="7">
        <v>260773</v>
      </c>
    </row>
    <row r="17" spans="4:16" ht="15">
      <c r="D17" t="s">
        <v>78</v>
      </c>
      <c r="H17" s="6">
        <v>9.855</v>
      </c>
      <c r="L17" s="6">
        <v>10.492</v>
      </c>
      <c r="P17" s="7">
        <v>209959</v>
      </c>
    </row>
    <row r="18" spans="4:16" ht="15">
      <c r="D18" t="s">
        <v>68</v>
      </c>
      <c r="H18" s="6">
        <v>10.492</v>
      </c>
      <c r="L18" s="6">
        <v>11.138</v>
      </c>
      <c r="P18" s="7">
        <v>0</v>
      </c>
    </row>
    <row r="19" ht="15">
      <c r="A19" s="4" t="s">
        <v>79</v>
      </c>
    </row>
    <row r="20" spans="4:16" ht="15">
      <c r="D20" t="s">
        <v>72</v>
      </c>
      <c r="H20" s="6">
        <v>9.893</v>
      </c>
      <c r="L20" s="6">
        <v>10.392</v>
      </c>
      <c r="P20" s="7">
        <v>793187</v>
      </c>
    </row>
    <row r="21" spans="4:16" ht="15">
      <c r="D21" t="s">
        <v>73</v>
      </c>
      <c r="H21" s="6">
        <v>10.392</v>
      </c>
      <c r="L21" s="6">
        <v>11.142</v>
      </c>
      <c r="P21" s="7">
        <v>703768</v>
      </c>
    </row>
    <row r="22" spans="4:16" ht="15">
      <c r="D22" t="s">
        <v>74</v>
      </c>
      <c r="H22" s="6">
        <v>11.142</v>
      </c>
      <c r="L22" s="6">
        <v>11.668</v>
      </c>
      <c r="P22" s="7">
        <v>1730792</v>
      </c>
    </row>
    <row r="23" spans="4:16" ht="15">
      <c r="D23" t="s">
        <v>75</v>
      </c>
      <c r="H23" s="6">
        <v>11.668</v>
      </c>
      <c r="L23" s="6">
        <v>12.874</v>
      </c>
      <c r="P23" s="7">
        <v>1436819</v>
      </c>
    </row>
    <row r="24" spans="4:16" ht="15">
      <c r="D24" t="s">
        <v>76</v>
      </c>
      <c r="H24" s="6">
        <v>12.874</v>
      </c>
      <c r="L24" s="6">
        <v>7.293</v>
      </c>
      <c r="P24" s="7">
        <v>1210839</v>
      </c>
    </row>
    <row r="25" spans="4:16" ht="15">
      <c r="D25" t="s">
        <v>77</v>
      </c>
      <c r="H25" s="6">
        <v>7.293</v>
      </c>
      <c r="L25" s="6">
        <v>8.699</v>
      </c>
      <c r="P25" s="7">
        <v>939352</v>
      </c>
    </row>
    <row r="26" spans="4:16" ht="15">
      <c r="D26" t="s">
        <v>78</v>
      </c>
      <c r="H26" s="6">
        <v>8.699</v>
      </c>
      <c r="L26" s="6">
        <v>9.897</v>
      </c>
      <c r="P26" s="7">
        <v>707921</v>
      </c>
    </row>
    <row r="27" spans="4:16" ht="15">
      <c r="D27" t="s">
        <v>68</v>
      </c>
      <c r="H27" s="6">
        <v>9.897</v>
      </c>
      <c r="L27" s="6">
        <v>8.979</v>
      </c>
      <c r="P27" s="7">
        <v>608054</v>
      </c>
    </row>
    <row r="28" spans="4:16" ht="15">
      <c r="D28" t="s">
        <v>69</v>
      </c>
      <c r="H28" s="6">
        <v>8.979</v>
      </c>
      <c r="L28" s="6">
        <v>10.316</v>
      </c>
      <c r="P28" s="7">
        <v>0</v>
      </c>
    </row>
    <row r="29" ht="15">
      <c r="A29" s="4" t="s">
        <v>80</v>
      </c>
    </row>
    <row r="30" spans="4:16" ht="15">
      <c r="D30" t="s">
        <v>72</v>
      </c>
      <c r="H30" s="6">
        <v>12.663</v>
      </c>
      <c r="L30" s="6">
        <v>14.408</v>
      </c>
      <c r="P30" s="7">
        <v>253641</v>
      </c>
    </row>
    <row r="31" spans="4:16" ht="15">
      <c r="D31" t="s">
        <v>73</v>
      </c>
      <c r="H31" s="6">
        <v>14.408</v>
      </c>
      <c r="L31" s="6">
        <v>15.558</v>
      </c>
      <c r="P31" s="7">
        <v>255869</v>
      </c>
    </row>
    <row r="32" spans="4:16" ht="15">
      <c r="D32" t="s">
        <v>74</v>
      </c>
      <c r="H32" s="6">
        <v>15.558</v>
      </c>
      <c r="L32" s="6">
        <v>17.859</v>
      </c>
      <c r="P32" s="7">
        <v>220177</v>
      </c>
    </row>
    <row r="33" spans="4:16" ht="15">
      <c r="D33" t="s">
        <v>75</v>
      </c>
      <c r="H33" s="6">
        <v>17.859</v>
      </c>
      <c r="L33" s="6">
        <v>19.499</v>
      </c>
      <c r="P33" s="7">
        <v>170744</v>
      </c>
    </row>
    <row r="34" spans="4:16" ht="15">
      <c r="D34" t="s">
        <v>76</v>
      </c>
      <c r="H34" s="6">
        <v>19.499</v>
      </c>
      <c r="L34" s="6">
        <v>10.175</v>
      </c>
      <c r="P34" s="7">
        <v>156807</v>
      </c>
    </row>
    <row r="35" spans="4:16" ht="15">
      <c r="D35" t="s">
        <v>77</v>
      </c>
      <c r="H35" s="6">
        <v>10.175</v>
      </c>
      <c r="L35" s="6">
        <v>14.271</v>
      </c>
      <c r="P35" s="7">
        <v>105585</v>
      </c>
    </row>
    <row r="36" spans="4:16" ht="15">
      <c r="D36" t="s">
        <v>78</v>
      </c>
      <c r="H36" s="6">
        <v>14.271</v>
      </c>
      <c r="L36" s="6">
        <v>16.699</v>
      </c>
      <c r="P36" s="7">
        <v>91423</v>
      </c>
    </row>
    <row r="37" spans="4:16" ht="15">
      <c r="D37" t="s">
        <v>68</v>
      </c>
      <c r="H37" s="6">
        <v>16.699</v>
      </c>
      <c r="L37" s="6">
        <v>15.273</v>
      </c>
      <c r="P37" s="7">
        <v>82457</v>
      </c>
    </row>
    <row r="38" spans="4:16" ht="15">
      <c r="D38" t="s">
        <v>69</v>
      </c>
      <c r="H38" s="6">
        <v>15.273</v>
      </c>
      <c r="L38" s="6">
        <v>17.323</v>
      </c>
      <c r="P38" s="7">
        <v>0</v>
      </c>
    </row>
    <row r="39" ht="15">
      <c r="A39" s="4" t="s">
        <v>81</v>
      </c>
    </row>
    <row r="40" spans="4:16" ht="15">
      <c r="D40" t="s">
        <v>72</v>
      </c>
      <c r="H40" s="6">
        <v>10.054</v>
      </c>
      <c r="L40" s="6">
        <v>10.793</v>
      </c>
      <c r="P40" s="7">
        <v>1311302</v>
      </c>
    </row>
    <row r="41" spans="4:16" ht="15">
      <c r="D41" t="s">
        <v>73</v>
      </c>
      <c r="H41" s="6">
        <v>10.793</v>
      </c>
      <c r="L41" s="6">
        <v>11.198</v>
      </c>
      <c r="P41" s="7">
        <v>1179994</v>
      </c>
    </row>
    <row r="42" spans="4:16" ht="15">
      <c r="D42" t="s">
        <v>74</v>
      </c>
      <c r="H42" s="6">
        <v>11.198</v>
      </c>
      <c r="L42" s="6">
        <v>12.874</v>
      </c>
      <c r="P42" s="7">
        <v>2072171</v>
      </c>
    </row>
    <row r="43" spans="4:16" ht="15">
      <c r="D43" t="s">
        <v>75</v>
      </c>
      <c r="H43" s="6">
        <v>12.874</v>
      </c>
      <c r="L43" s="6">
        <v>13.71</v>
      </c>
      <c r="P43" s="7">
        <v>1710892</v>
      </c>
    </row>
    <row r="44" spans="4:16" ht="15">
      <c r="D44" t="s">
        <v>76</v>
      </c>
      <c r="H44" s="6">
        <v>13.71</v>
      </c>
      <c r="L44" s="6">
        <v>9.435</v>
      </c>
      <c r="P44" s="7">
        <v>1466301</v>
      </c>
    </row>
    <row r="45" spans="4:16" ht="15">
      <c r="D45" t="s">
        <v>77</v>
      </c>
      <c r="H45" s="6">
        <v>9.435</v>
      </c>
      <c r="L45" s="6">
        <v>11.925</v>
      </c>
      <c r="P45" s="7">
        <v>1159539</v>
      </c>
    </row>
    <row r="46" spans="4:16" ht="15">
      <c r="D46" t="s">
        <v>78</v>
      </c>
      <c r="H46" s="6">
        <v>11.925</v>
      </c>
      <c r="L46" s="6">
        <v>12.87</v>
      </c>
      <c r="P46" s="7">
        <v>884198</v>
      </c>
    </row>
    <row r="47" spans="4:16" ht="15">
      <c r="D47" t="s">
        <v>68</v>
      </c>
      <c r="H47" s="6">
        <v>12.87</v>
      </c>
      <c r="L47" s="6">
        <v>12.671</v>
      </c>
      <c r="P47" s="7">
        <v>775817</v>
      </c>
    </row>
    <row r="48" spans="4:16" ht="15">
      <c r="D48" t="s">
        <v>69</v>
      </c>
      <c r="H48" s="6">
        <v>12.671</v>
      </c>
      <c r="L48" s="6">
        <v>14.214</v>
      </c>
      <c r="P48" s="7">
        <v>706446</v>
      </c>
    </row>
    <row r="49" spans="4:16" ht="15">
      <c r="D49" t="s">
        <v>70</v>
      </c>
      <c r="H49" s="6">
        <v>14.214</v>
      </c>
      <c r="L49" s="6">
        <v>18.098</v>
      </c>
      <c r="P49" s="7">
        <v>647030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82</v>
      </c>
    </row>
    <row r="7" spans="4:16" ht="15">
      <c r="D7" t="s">
        <v>72</v>
      </c>
      <c r="H7" s="6">
        <v>10.447</v>
      </c>
      <c r="L7" s="6">
        <v>10.81</v>
      </c>
      <c r="P7" s="7">
        <v>240610</v>
      </c>
    </row>
    <row r="8" spans="4:16" ht="15">
      <c r="D8" t="s">
        <v>73</v>
      </c>
      <c r="H8" s="6">
        <v>10.81</v>
      </c>
      <c r="L8" s="6">
        <v>10.958</v>
      </c>
      <c r="P8" s="7">
        <v>263336</v>
      </c>
    </row>
    <row r="9" spans="4:16" ht="15">
      <c r="D9" t="s">
        <v>74</v>
      </c>
      <c r="H9" s="6">
        <v>10.958</v>
      </c>
      <c r="L9" s="6">
        <v>11.279</v>
      </c>
      <c r="P9" s="7">
        <v>240601</v>
      </c>
    </row>
    <row r="10" spans="4:16" ht="15">
      <c r="D10" t="s">
        <v>75</v>
      </c>
      <c r="H10" s="6">
        <v>11.279</v>
      </c>
      <c r="L10" s="6">
        <v>11.302</v>
      </c>
      <c r="P10" s="7">
        <v>231003</v>
      </c>
    </row>
    <row r="11" spans="4:16" ht="15">
      <c r="D11" t="s">
        <v>76</v>
      </c>
      <c r="H11" s="6">
        <v>11.302</v>
      </c>
      <c r="L11" s="6">
        <v>9.382</v>
      </c>
      <c r="P11" s="7">
        <v>193554</v>
      </c>
    </row>
    <row r="12" spans="4:16" ht="15">
      <c r="D12" t="s">
        <v>77</v>
      </c>
      <c r="H12" s="6">
        <v>9.382</v>
      </c>
      <c r="L12" s="6">
        <v>10.267</v>
      </c>
      <c r="P12" s="7">
        <v>166253</v>
      </c>
    </row>
    <row r="13" spans="4:16" ht="15">
      <c r="D13" t="s">
        <v>78</v>
      </c>
      <c r="H13" s="6">
        <v>10.267</v>
      </c>
      <c r="L13" s="6">
        <v>11.13</v>
      </c>
      <c r="P13" s="7">
        <v>117914</v>
      </c>
    </row>
    <row r="14" spans="4:16" ht="15">
      <c r="D14" t="s">
        <v>68</v>
      </c>
      <c r="H14" s="6">
        <v>11.13</v>
      </c>
      <c r="L14" s="6">
        <v>11.735</v>
      </c>
      <c r="P14" s="7">
        <v>130627</v>
      </c>
    </row>
    <row r="15" spans="4:16" ht="15">
      <c r="D15" t="s">
        <v>69</v>
      </c>
      <c r="H15" s="6">
        <v>11.735</v>
      </c>
      <c r="L15" s="6">
        <v>12.797</v>
      </c>
      <c r="P15" s="7">
        <v>137382</v>
      </c>
    </row>
    <row r="16" spans="4:16" ht="15">
      <c r="D16" t="s">
        <v>70</v>
      </c>
      <c r="H16" s="6">
        <v>12.797</v>
      </c>
      <c r="L16" s="6">
        <v>12.613</v>
      </c>
      <c r="P16" s="7">
        <v>113953</v>
      </c>
    </row>
    <row r="17" ht="39.75" customHeight="1">
      <c r="A17" s="4" t="s">
        <v>83</v>
      </c>
    </row>
    <row r="18" spans="4:16" ht="15">
      <c r="D18" t="s">
        <v>68</v>
      </c>
      <c r="H18" s="6">
        <v>10</v>
      </c>
      <c r="L18" s="6">
        <v>10.152</v>
      </c>
      <c r="P18" s="7">
        <v>184412</v>
      </c>
    </row>
    <row r="19" spans="4:16" ht="15">
      <c r="D19" t="s">
        <v>69</v>
      </c>
      <c r="H19" s="6">
        <v>10.152</v>
      </c>
      <c r="L19" s="6">
        <v>11.258</v>
      </c>
      <c r="P19" s="7">
        <v>173135</v>
      </c>
    </row>
    <row r="20" spans="4:16" ht="15">
      <c r="D20" t="s">
        <v>70</v>
      </c>
      <c r="H20" s="6">
        <v>11.258</v>
      </c>
      <c r="L20" s="6">
        <v>13.883</v>
      </c>
      <c r="P20" s="7">
        <v>181175</v>
      </c>
    </row>
    <row r="21" ht="15">
      <c r="A21" s="4" t="s">
        <v>84</v>
      </c>
    </row>
    <row r="22" spans="4:16" ht="15">
      <c r="D22" t="s">
        <v>72</v>
      </c>
      <c r="H22" s="6">
        <v>12.345</v>
      </c>
      <c r="L22" s="6">
        <v>12.473</v>
      </c>
      <c r="P22" s="7">
        <v>306873</v>
      </c>
    </row>
    <row r="23" spans="4:16" ht="15">
      <c r="D23" t="s">
        <v>73</v>
      </c>
      <c r="H23" s="6">
        <v>12.473</v>
      </c>
      <c r="L23" s="6">
        <v>12.491</v>
      </c>
      <c r="P23" s="7">
        <v>282669</v>
      </c>
    </row>
    <row r="24" spans="4:16" ht="15">
      <c r="D24" t="s">
        <v>74</v>
      </c>
      <c r="H24" s="6">
        <v>12.491</v>
      </c>
      <c r="L24" s="6">
        <v>12.743</v>
      </c>
      <c r="P24" s="7">
        <v>215434</v>
      </c>
    </row>
    <row r="25" spans="4:16" ht="15">
      <c r="D25" t="s">
        <v>75</v>
      </c>
      <c r="H25" s="6">
        <v>12.743</v>
      </c>
      <c r="L25" s="6">
        <v>13.348</v>
      </c>
      <c r="P25" s="7">
        <v>195175</v>
      </c>
    </row>
    <row r="26" spans="4:16" ht="15">
      <c r="D26" t="s">
        <v>76</v>
      </c>
      <c r="H26" s="6">
        <v>13.348</v>
      </c>
      <c r="L26" s="6">
        <v>14.768</v>
      </c>
      <c r="P26" s="7">
        <v>194032</v>
      </c>
    </row>
    <row r="27" spans="4:16" ht="15">
      <c r="D27" t="s">
        <v>77</v>
      </c>
      <c r="H27" s="6">
        <v>14.768</v>
      </c>
      <c r="L27" s="6">
        <v>14.546</v>
      </c>
      <c r="P27" s="7">
        <v>153129</v>
      </c>
    </row>
    <row r="28" spans="4:16" ht="15">
      <c r="D28" t="s">
        <v>78</v>
      </c>
      <c r="H28" s="6">
        <v>14.546</v>
      </c>
      <c r="L28" s="6">
        <v>15.104</v>
      </c>
      <c r="P28" s="7">
        <v>106174</v>
      </c>
    </row>
    <row r="29" spans="4:16" ht="15">
      <c r="D29" t="s">
        <v>68</v>
      </c>
      <c r="H29" s="6">
        <v>15.104</v>
      </c>
      <c r="L29" s="6">
        <v>16.056</v>
      </c>
      <c r="P29" s="7">
        <v>97270</v>
      </c>
    </row>
    <row r="30" spans="4:16" ht="15">
      <c r="D30" t="s">
        <v>69</v>
      </c>
      <c r="H30" s="6">
        <v>16.056</v>
      </c>
      <c r="L30" s="6">
        <v>16.208</v>
      </c>
      <c r="P30" s="7">
        <v>78282</v>
      </c>
    </row>
    <row r="31" spans="4:16" ht="15">
      <c r="D31" t="s">
        <v>70</v>
      </c>
      <c r="H31" s="6">
        <v>16.208</v>
      </c>
      <c r="L31" s="6">
        <v>15.548</v>
      </c>
      <c r="P31" s="7">
        <v>64611</v>
      </c>
    </row>
    <row r="32" ht="15">
      <c r="A32" s="4" t="s">
        <v>85</v>
      </c>
    </row>
    <row r="33" spans="4:16" ht="15">
      <c r="D33" t="s">
        <v>72</v>
      </c>
      <c r="H33" s="6">
        <v>8.635</v>
      </c>
      <c r="L33" s="6">
        <v>9.463</v>
      </c>
      <c r="P33" s="7">
        <v>235453</v>
      </c>
    </row>
    <row r="34" spans="4:16" ht="15">
      <c r="D34" t="s">
        <v>73</v>
      </c>
      <c r="H34" s="6">
        <v>9.463</v>
      </c>
      <c r="L34" s="6">
        <v>9.576</v>
      </c>
      <c r="P34" s="7">
        <v>190590</v>
      </c>
    </row>
    <row r="35" spans="4:16" ht="15">
      <c r="D35" t="s">
        <v>74</v>
      </c>
      <c r="H35" s="6">
        <v>9.576</v>
      </c>
      <c r="L35" s="6">
        <v>10.447</v>
      </c>
      <c r="P35" s="7">
        <v>139194</v>
      </c>
    </row>
    <row r="36" spans="4:16" ht="15">
      <c r="D36" t="s">
        <v>75</v>
      </c>
      <c r="H36" s="6">
        <v>10.447</v>
      </c>
      <c r="L36" s="6">
        <v>10.418</v>
      </c>
      <c r="P36" s="7">
        <v>114677</v>
      </c>
    </row>
    <row r="37" spans="4:16" ht="15">
      <c r="D37" t="s">
        <v>76</v>
      </c>
      <c r="H37" s="6">
        <v>10.418</v>
      </c>
      <c r="L37" s="6">
        <v>7.626</v>
      </c>
      <c r="P37" s="7">
        <v>96571</v>
      </c>
    </row>
    <row r="38" spans="4:16" ht="15">
      <c r="D38" t="s">
        <v>77</v>
      </c>
      <c r="H38" s="6">
        <v>7.626</v>
      </c>
      <c r="L38" s="6">
        <v>11.478</v>
      </c>
      <c r="P38" s="7">
        <v>80005</v>
      </c>
    </row>
    <row r="39" spans="4:16" ht="15">
      <c r="D39" t="s">
        <v>78</v>
      </c>
      <c r="H39" s="6">
        <v>11.478</v>
      </c>
      <c r="L39" s="6">
        <v>12.842</v>
      </c>
      <c r="P39" s="7">
        <v>63993</v>
      </c>
    </row>
    <row r="40" spans="4:16" ht="15">
      <c r="D40" t="s">
        <v>68</v>
      </c>
      <c r="H40" s="6">
        <v>12.842</v>
      </c>
      <c r="L40" s="6">
        <v>12.773</v>
      </c>
      <c r="P40" s="7">
        <v>55464</v>
      </c>
    </row>
    <row r="41" spans="4:16" ht="15">
      <c r="D41" t="s">
        <v>69</v>
      </c>
      <c r="H41" s="6">
        <v>12.773</v>
      </c>
      <c r="L41" s="6">
        <v>14.744</v>
      </c>
      <c r="P41" s="7">
        <v>61623</v>
      </c>
    </row>
    <row r="42" spans="4:16" ht="15">
      <c r="D42" t="s">
        <v>70</v>
      </c>
      <c r="H42" s="6">
        <v>14.744</v>
      </c>
      <c r="L42" s="6">
        <v>15.542</v>
      </c>
      <c r="P42" s="7">
        <v>51801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86</v>
      </c>
    </row>
    <row r="7" spans="4:16" ht="15">
      <c r="D7" t="s">
        <v>72</v>
      </c>
      <c r="H7" s="6">
        <v>8.503</v>
      </c>
      <c r="L7" s="6">
        <v>10.387</v>
      </c>
      <c r="P7" s="7">
        <v>494074</v>
      </c>
    </row>
    <row r="8" spans="4:16" ht="15">
      <c r="D8" t="s">
        <v>73</v>
      </c>
      <c r="H8" s="6">
        <v>10.387</v>
      </c>
      <c r="L8" s="6">
        <v>12.067</v>
      </c>
      <c r="P8" s="7">
        <v>568943</v>
      </c>
    </row>
    <row r="9" spans="4:16" ht="15">
      <c r="D9" t="s">
        <v>74</v>
      </c>
      <c r="H9" s="6">
        <v>12.067</v>
      </c>
      <c r="L9" s="6">
        <v>15.245</v>
      </c>
      <c r="P9" s="7">
        <v>555339</v>
      </c>
    </row>
    <row r="10" spans="4:16" ht="15">
      <c r="D10" t="s">
        <v>75</v>
      </c>
      <c r="H10" s="6">
        <v>15.245</v>
      </c>
      <c r="L10" s="6">
        <v>17.227</v>
      </c>
      <c r="P10" s="7">
        <v>455810</v>
      </c>
    </row>
    <row r="11" spans="4:16" ht="15">
      <c r="D11" t="s">
        <v>76</v>
      </c>
      <c r="H11" s="6">
        <v>17.227</v>
      </c>
      <c r="L11" s="6">
        <v>10.118</v>
      </c>
      <c r="P11" s="7">
        <v>386904</v>
      </c>
    </row>
    <row r="12" spans="4:16" ht="15">
      <c r="D12" t="s">
        <v>77</v>
      </c>
      <c r="H12" s="6">
        <v>10.118</v>
      </c>
      <c r="L12" s="6">
        <v>13.48</v>
      </c>
      <c r="P12" s="7">
        <v>306544</v>
      </c>
    </row>
    <row r="13" spans="4:16" ht="15">
      <c r="D13" t="s">
        <v>78</v>
      </c>
      <c r="H13" s="6">
        <v>13.48</v>
      </c>
      <c r="L13" s="6">
        <v>14.987</v>
      </c>
      <c r="P13" s="7">
        <v>250558</v>
      </c>
    </row>
    <row r="14" spans="4:16" ht="15">
      <c r="D14" t="s">
        <v>68</v>
      </c>
      <c r="H14" s="6">
        <v>14.987</v>
      </c>
      <c r="L14" s="6">
        <v>13.769</v>
      </c>
      <c r="P14" s="7">
        <v>204869</v>
      </c>
    </row>
    <row r="15" spans="4:16" ht="15">
      <c r="D15" t="s">
        <v>69</v>
      </c>
      <c r="H15" s="6">
        <v>13.769</v>
      </c>
      <c r="L15" s="6">
        <v>15.67</v>
      </c>
      <c r="P15" s="7">
        <v>193468</v>
      </c>
    </row>
    <row r="16" spans="4:16" ht="15">
      <c r="D16" t="s">
        <v>70</v>
      </c>
      <c r="H16" s="6">
        <v>15.67</v>
      </c>
      <c r="L16" s="6">
        <v>18.372</v>
      </c>
      <c r="P16" s="7">
        <v>181321</v>
      </c>
    </row>
    <row r="17" ht="15">
      <c r="A17" s="4" t="s">
        <v>87</v>
      </c>
    </row>
    <row r="18" spans="4:16" ht="15">
      <c r="D18" t="s">
        <v>74</v>
      </c>
      <c r="H18" s="6">
        <v>10</v>
      </c>
      <c r="L18" s="6">
        <v>11.081</v>
      </c>
      <c r="P18" s="7">
        <v>165273</v>
      </c>
    </row>
    <row r="19" spans="4:16" ht="15">
      <c r="D19" t="s">
        <v>75</v>
      </c>
      <c r="H19" s="6">
        <v>11.081</v>
      </c>
      <c r="L19" s="6">
        <v>12.623</v>
      </c>
      <c r="P19" s="7">
        <v>139664</v>
      </c>
    </row>
    <row r="20" spans="4:16" ht="15">
      <c r="D20" t="s">
        <v>76</v>
      </c>
      <c r="H20" s="6">
        <v>12.623</v>
      </c>
      <c r="L20" s="6">
        <v>7.674</v>
      </c>
      <c r="P20" s="7">
        <v>111266</v>
      </c>
    </row>
    <row r="21" spans="4:16" ht="15">
      <c r="D21" t="s">
        <v>77</v>
      </c>
      <c r="H21" s="6">
        <v>7.674</v>
      </c>
      <c r="L21" s="6">
        <v>9.524</v>
      </c>
      <c r="P21" s="7">
        <v>100613</v>
      </c>
    </row>
    <row r="22" spans="4:16" ht="15">
      <c r="D22" t="s">
        <v>78</v>
      </c>
      <c r="H22" s="6">
        <v>9.524</v>
      </c>
      <c r="L22" s="6">
        <v>11.002</v>
      </c>
      <c r="P22" s="7">
        <v>80890</v>
      </c>
    </row>
    <row r="23" spans="4:16" ht="15">
      <c r="D23" t="s">
        <v>68</v>
      </c>
      <c r="H23" s="6">
        <v>11.002</v>
      </c>
      <c r="L23" s="6">
        <v>11.933</v>
      </c>
      <c r="P23" s="7">
        <v>0</v>
      </c>
    </row>
    <row r="24" spans="1:16" ht="15">
      <c r="A24" s="4" t="s">
        <v>88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ht="15">
      <c r="D25" t="s">
        <v>72</v>
      </c>
      <c r="H25" s="6">
        <v>12.472</v>
      </c>
      <c r="L25" s="6">
        <v>13.984</v>
      </c>
      <c r="P25" s="7">
        <v>276329</v>
      </c>
    </row>
    <row r="26" spans="4:16" ht="15">
      <c r="D26" t="s">
        <v>73</v>
      </c>
      <c r="H26" s="6">
        <v>13.984</v>
      </c>
      <c r="L26" s="6">
        <v>14.826</v>
      </c>
      <c r="P26" s="7">
        <v>280970</v>
      </c>
    </row>
    <row r="27" spans="4:16" ht="15">
      <c r="D27" t="s">
        <v>74</v>
      </c>
      <c r="H27" s="6">
        <v>14.826</v>
      </c>
      <c r="L27" s="6">
        <v>16.248</v>
      </c>
      <c r="P27" s="7">
        <v>262112</v>
      </c>
    </row>
    <row r="28" spans="4:16" ht="15">
      <c r="D28" t="s">
        <v>75</v>
      </c>
      <c r="H28" s="6">
        <v>16.248</v>
      </c>
      <c r="L28" s="6">
        <v>17.533</v>
      </c>
      <c r="P28" s="7">
        <v>197833</v>
      </c>
    </row>
    <row r="29" spans="4:16" ht="15">
      <c r="D29" t="s">
        <v>76</v>
      </c>
      <c r="H29" s="6">
        <v>17.533</v>
      </c>
      <c r="L29" s="6">
        <v>12.346</v>
      </c>
      <c r="P29" s="7">
        <v>165965</v>
      </c>
    </row>
    <row r="30" spans="4:16" ht="15">
      <c r="D30" t="s">
        <v>77</v>
      </c>
      <c r="H30" s="6">
        <v>12.346</v>
      </c>
      <c r="L30" s="6">
        <v>15.836</v>
      </c>
      <c r="P30" s="7">
        <v>119257</v>
      </c>
    </row>
    <row r="31" spans="4:16" ht="15">
      <c r="D31" t="s">
        <v>78</v>
      </c>
      <c r="H31" s="6">
        <v>15.836</v>
      </c>
      <c r="L31" s="6">
        <v>17.802</v>
      </c>
      <c r="P31" s="7">
        <v>99457</v>
      </c>
    </row>
    <row r="32" spans="4:16" ht="15">
      <c r="D32" t="s">
        <v>68</v>
      </c>
      <c r="H32" s="6">
        <v>17.802</v>
      </c>
      <c r="L32" s="6">
        <v>16.419</v>
      </c>
      <c r="P32" s="7">
        <v>81550</v>
      </c>
    </row>
    <row r="33" spans="4:16" ht="15">
      <c r="D33" t="s">
        <v>69</v>
      </c>
      <c r="H33" s="6">
        <v>16.419</v>
      </c>
      <c r="L33" s="6">
        <v>17.946</v>
      </c>
      <c r="P33" s="7">
        <v>73217</v>
      </c>
    </row>
    <row r="34" spans="4:16" ht="15">
      <c r="D34" t="s">
        <v>70</v>
      </c>
      <c r="H34" s="6">
        <v>17.946</v>
      </c>
      <c r="L34" s="6">
        <v>22.773</v>
      </c>
      <c r="P34" s="7">
        <v>70324</v>
      </c>
    </row>
    <row r="35" ht="39.75" customHeight="1">
      <c r="A35" s="4" t="s">
        <v>89</v>
      </c>
    </row>
    <row r="36" spans="4:16" ht="15">
      <c r="D36" t="s">
        <v>69</v>
      </c>
      <c r="H36" s="6">
        <v>10</v>
      </c>
      <c r="L36" s="6">
        <v>16.852</v>
      </c>
      <c r="P36" s="7">
        <v>77294</v>
      </c>
    </row>
    <row r="37" spans="4:16" ht="15">
      <c r="D37" t="s">
        <v>70</v>
      </c>
      <c r="H37" s="6">
        <v>16.852</v>
      </c>
      <c r="L37" s="6">
        <v>22.746</v>
      </c>
      <c r="P37" s="7">
        <v>72751</v>
      </c>
    </row>
    <row r="38" ht="15">
      <c r="A38" s="4" t="s">
        <v>90</v>
      </c>
    </row>
    <row r="39" spans="4:16" ht="15">
      <c r="D39" t="s">
        <v>72</v>
      </c>
      <c r="H39" s="6">
        <v>11.055</v>
      </c>
      <c r="L39" s="6">
        <v>10.966</v>
      </c>
      <c r="P39" s="7">
        <v>220394</v>
      </c>
    </row>
    <row r="40" spans="4:16" ht="15">
      <c r="D40" t="s">
        <v>73</v>
      </c>
      <c r="H40" s="6">
        <v>10.966</v>
      </c>
      <c r="L40" s="6">
        <v>11.075</v>
      </c>
      <c r="P40" s="7">
        <v>177600</v>
      </c>
    </row>
    <row r="41" spans="4:16" ht="15">
      <c r="D41" t="s">
        <v>74</v>
      </c>
      <c r="H41" s="6">
        <v>11.075</v>
      </c>
      <c r="L41" s="6">
        <v>11.377</v>
      </c>
      <c r="P41" s="7">
        <v>234745</v>
      </c>
    </row>
    <row r="42" spans="4:16" ht="15">
      <c r="D42" t="s">
        <v>75</v>
      </c>
      <c r="H42" s="6">
        <v>11.377</v>
      </c>
      <c r="L42" s="6">
        <v>11.715</v>
      </c>
      <c r="P42" s="7">
        <v>140819</v>
      </c>
    </row>
    <row r="43" spans="4:16" ht="15">
      <c r="D43" t="s">
        <v>76</v>
      </c>
      <c r="H43" s="6">
        <v>11.715</v>
      </c>
      <c r="L43" s="6">
        <v>11.777</v>
      </c>
      <c r="P43" s="7">
        <v>267223</v>
      </c>
    </row>
    <row r="44" spans="4:16" ht="15">
      <c r="D44" t="s">
        <v>77</v>
      </c>
      <c r="H44" s="6">
        <v>11.777</v>
      </c>
      <c r="L44" s="6">
        <v>11.614</v>
      </c>
      <c r="P44" s="7">
        <v>211099</v>
      </c>
    </row>
    <row r="45" spans="4:16" ht="15">
      <c r="D45" t="s">
        <v>78</v>
      </c>
      <c r="H45" s="6">
        <v>11.614</v>
      </c>
      <c r="L45" s="6">
        <v>11.461</v>
      </c>
      <c r="P45" s="7">
        <v>181261</v>
      </c>
    </row>
    <row r="46" spans="4:16" ht="15">
      <c r="D46" t="s">
        <v>68</v>
      </c>
      <c r="H46" s="6">
        <v>11.461</v>
      </c>
      <c r="L46" s="6">
        <v>11.297</v>
      </c>
      <c r="P46" s="7">
        <v>142411</v>
      </c>
    </row>
    <row r="47" spans="4:16" ht="15">
      <c r="D47" t="s">
        <v>69</v>
      </c>
      <c r="H47" s="6">
        <v>11.297</v>
      </c>
      <c r="L47" s="6">
        <v>11.131</v>
      </c>
      <c r="P47" s="7">
        <v>141640</v>
      </c>
    </row>
    <row r="48" spans="4:16" ht="15">
      <c r="D48" t="s">
        <v>70</v>
      </c>
      <c r="H48" s="6">
        <v>11.131</v>
      </c>
      <c r="L48" s="6">
        <v>10.969</v>
      </c>
      <c r="P48" s="7">
        <v>121246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D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91</v>
      </c>
    </row>
    <row r="7" spans="4:16" ht="15">
      <c r="D7" t="s">
        <v>72</v>
      </c>
      <c r="H7" s="6">
        <v>10</v>
      </c>
      <c r="L7" s="6">
        <v>11.087</v>
      </c>
      <c r="P7" s="7">
        <v>99713</v>
      </c>
    </row>
    <row r="8" spans="4:16" ht="15">
      <c r="D8" t="s">
        <v>73</v>
      </c>
      <c r="H8" s="6">
        <v>11.087</v>
      </c>
      <c r="L8" s="6">
        <v>11.16</v>
      </c>
      <c r="P8" s="7">
        <v>92930</v>
      </c>
    </row>
    <row r="9" spans="4:16" ht="15">
      <c r="D9" t="s">
        <v>74</v>
      </c>
      <c r="H9" s="6">
        <v>11.16</v>
      </c>
      <c r="L9" s="6">
        <v>12.146</v>
      </c>
      <c r="P9" s="7">
        <v>87504</v>
      </c>
    </row>
    <row r="10" spans="4:16" ht="15">
      <c r="D10" t="s">
        <v>75</v>
      </c>
      <c r="H10" s="6">
        <v>12.146</v>
      </c>
      <c r="L10" s="6">
        <v>12.886</v>
      </c>
      <c r="P10" s="7">
        <v>74922</v>
      </c>
    </row>
    <row r="11" spans="4:16" ht="15">
      <c r="D11" t="s">
        <v>76</v>
      </c>
      <c r="H11" s="6">
        <v>12.886</v>
      </c>
      <c r="L11" s="6">
        <v>7.045</v>
      </c>
      <c r="P11" s="7">
        <v>76321</v>
      </c>
    </row>
    <row r="12" spans="4:16" ht="15">
      <c r="D12" t="s">
        <v>77</v>
      </c>
      <c r="H12" s="6">
        <v>7.045</v>
      </c>
      <c r="L12" s="6">
        <v>10.923</v>
      </c>
      <c r="P12" s="7">
        <v>69059</v>
      </c>
    </row>
    <row r="13" spans="4:16" ht="15">
      <c r="D13" t="s">
        <v>78</v>
      </c>
      <c r="H13" s="6">
        <v>10.923</v>
      </c>
      <c r="L13" s="6">
        <v>13.053</v>
      </c>
      <c r="P13" s="7">
        <v>55809</v>
      </c>
    </row>
    <row r="14" spans="4:16" ht="15">
      <c r="D14" t="s">
        <v>68</v>
      </c>
      <c r="H14" s="6">
        <v>13.053</v>
      </c>
      <c r="L14" s="6">
        <v>12.209</v>
      </c>
      <c r="P14" s="7">
        <v>45681</v>
      </c>
    </row>
    <row r="15" spans="4:16" ht="15">
      <c r="D15" t="s">
        <v>69</v>
      </c>
      <c r="H15" s="6">
        <v>12.209</v>
      </c>
      <c r="L15" s="6">
        <v>13.384</v>
      </c>
      <c r="P15" s="7">
        <v>44030</v>
      </c>
    </row>
    <row r="16" spans="4:16" ht="15">
      <c r="D16" t="s">
        <v>70</v>
      </c>
      <c r="H16" s="6">
        <v>13.384</v>
      </c>
      <c r="L16" s="6">
        <v>16.499</v>
      </c>
      <c r="P16" s="7">
        <v>41170</v>
      </c>
    </row>
    <row r="17" ht="15">
      <c r="A17" s="4" t="s">
        <v>92</v>
      </c>
    </row>
    <row r="18" spans="4:16" ht="15">
      <c r="D18" t="s">
        <v>72</v>
      </c>
      <c r="H18" s="6">
        <v>10</v>
      </c>
      <c r="L18" s="6">
        <v>12.226</v>
      </c>
      <c r="P18" s="7">
        <v>107780</v>
      </c>
    </row>
    <row r="19" spans="4:16" ht="15">
      <c r="D19" t="s">
        <v>73</v>
      </c>
      <c r="H19" s="6">
        <v>12.226</v>
      </c>
      <c r="L19" s="6">
        <v>14.072</v>
      </c>
      <c r="P19" s="7">
        <v>131478</v>
      </c>
    </row>
    <row r="20" spans="4:16" ht="15">
      <c r="D20" t="s">
        <v>74</v>
      </c>
      <c r="H20" s="6">
        <v>14.072</v>
      </c>
      <c r="L20" s="6">
        <v>17.393</v>
      </c>
      <c r="P20" s="7">
        <v>121958</v>
      </c>
    </row>
    <row r="21" spans="4:16" ht="15">
      <c r="D21" t="s">
        <v>75</v>
      </c>
      <c r="H21" s="6">
        <v>17.393</v>
      </c>
      <c r="L21" s="6">
        <v>20.67</v>
      </c>
      <c r="P21" s="7">
        <v>103445</v>
      </c>
    </row>
    <row r="22" spans="4:16" ht="15">
      <c r="D22" t="s">
        <v>76</v>
      </c>
      <c r="H22" s="6">
        <v>20.67</v>
      </c>
      <c r="L22" s="6">
        <v>13.774000000000001</v>
      </c>
      <c r="P22" s="7">
        <v>97124</v>
      </c>
    </row>
    <row r="23" spans="4:16" ht="15">
      <c r="D23" t="s">
        <v>77</v>
      </c>
      <c r="H23" s="6">
        <v>13.774000000000001</v>
      </c>
      <c r="L23" s="6">
        <v>15.594</v>
      </c>
      <c r="P23" s="7">
        <v>81145</v>
      </c>
    </row>
    <row r="24" spans="4:16" ht="15">
      <c r="D24" t="s">
        <v>78</v>
      </c>
      <c r="H24" s="6">
        <v>15.594</v>
      </c>
      <c r="L24" s="6">
        <v>16.33</v>
      </c>
      <c r="P24" s="7">
        <v>65214</v>
      </c>
    </row>
    <row r="25" spans="4:16" ht="15">
      <c r="D25" t="s">
        <v>68</v>
      </c>
      <c r="H25" s="6">
        <v>16.33</v>
      </c>
      <c r="L25" s="6">
        <v>18.733</v>
      </c>
      <c r="P25" s="7">
        <v>62374</v>
      </c>
    </row>
    <row r="26" spans="4:16" ht="15">
      <c r="D26" t="s">
        <v>69</v>
      </c>
      <c r="H26" s="6">
        <v>18.733</v>
      </c>
      <c r="L26" s="6">
        <v>19.119</v>
      </c>
      <c r="P26" s="7">
        <v>53780</v>
      </c>
    </row>
    <row r="27" spans="4:16" ht="15">
      <c r="D27" t="s">
        <v>70</v>
      </c>
      <c r="H27" s="6">
        <v>19.119</v>
      </c>
      <c r="L27" s="6">
        <v>20.86</v>
      </c>
      <c r="P27" s="7">
        <v>45920</v>
      </c>
    </row>
    <row r="28" ht="39.75" customHeight="1">
      <c r="A28" s="4" t="s">
        <v>93</v>
      </c>
    </row>
    <row r="29" spans="4:16" ht="15">
      <c r="D29" t="s">
        <v>72</v>
      </c>
      <c r="H29" s="6">
        <v>11.306</v>
      </c>
      <c r="L29" s="6">
        <v>12.37</v>
      </c>
      <c r="P29" s="7">
        <v>369715</v>
      </c>
    </row>
    <row r="30" spans="4:16" ht="15">
      <c r="D30" t="s">
        <v>73</v>
      </c>
      <c r="H30" s="6">
        <v>12.37</v>
      </c>
      <c r="L30" s="6">
        <v>12.886</v>
      </c>
      <c r="P30" s="7">
        <v>376235</v>
      </c>
    </row>
    <row r="31" spans="4:16" ht="15">
      <c r="D31" t="s">
        <v>74</v>
      </c>
      <c r="H31" s="6">
        <v>12.886</v>
      </c>
      <c r="L31" s="6">
        <v>14.371</v>
      </c>
      <c r="P31" s="7">
        <v>349928</v>
      </c>
    </row>
    <row r="32" spans="4:16" ht="15">
      <c r="D32" t="s">
        <v>75</v>
      </c>
      <c r="H32" s="6">
        <v>14.371</v>
      </c>
      <c r="L32" s="6">
        <v>14.374</v>
      </c>
      <c r="P32" s="7">
        <v>277562</v>
      </c>
    </row>
    <row r="33" spans="4:16" ht="15">
      <c r="D33" t="s">
        <v>76</v>
      </c>
      <c r="H33" s="6">
        <v>14.374</v>
      </c>
      <c r="L33" s="6">
        <v>6.829</v>
      </c>
      <c r="P33" s="7">
        <v>235907</v>
      </c>
    </row>
    <row r="34" spans="4:16" ht="15">
      <c r="D34" t="s">
        <v>77</v>
      </c>
      <c r="H34" s="6">
        <v>6.829</v>
      </c>
      <c r="L34" s="6">
        <v>9.957</v>
      </c>
      <c r="P34" s="7">
        <v>170060</v>
      </c>
    </row>
    <row r="35" spans="4:16" ht="15">
      <c r="D35" t="s">
        <v>78</v>
      </c>
      <c r="H35" s="6">
        <v>9.957</v>
      </c>
      <c r="L35" s="6">
        <v>10.53</v>
      </c>
      <c r="P35" s="7">
        <v>118098</v>
      </c>
    </row>
    <row r="36" spans="4:16" ht="15">
      <c r="D36" t="s">
        <v>68</v>
      </c>
      <c r="H36" s="6">
        <v>10.53</v>
      </c>
      <c r="L36" s="6">
        <v>10.057</v>
      </c>
      <c r="P36" s="7">
        <v>99167</v>
      </c>
    </row>
    <row r="37" spans="4:16" ht="15">
      <c r="D37" t="s">
        <v>69</v>
      </c>
      <c r="H37" s="6">
        <v>10.057</v>
      </c>
      <c r="L37" s="6">
        <v>11.661</v>
      </c>
      <c r="P37" s="7">
        <v>81036</v>
      </c>
    </row>
    <row r="38" spans="4:16" ht="15">
      <c r="D38" t="s">
        <v>70</v>
      </c>
      <c r="H38" s="6">
        <v>11.661</v>
      </c>
      <c r="L38" s="6">
        <v>15.365</v>
      </c>
      <c r="P38" s="7">
        <v>76812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97</v>
      </c>
    </row>
    <row r="7" spans="4:16" ht="15">
      <c r="D7" t="s">
        <v>72</v>
      </c>
      <c r="H7" s="6">
        <v>4.767</v>
      </c>
      <c r="L7" s="6">
        <v>5.078</v>
      </c>
      <c r="P7" s="7">
        <v>175774</v>
      </c>
    </row>
    <row r="8" spans="4:16" ht="15">
      <c r="D8" t="s">
        <v>73</v>
      </c>
      <c r="H8" s="6">
        <v>5.078</v>
      </c>
      <c r="L8" s="6">
        <v>5.308</v>
      </c>
      <c r="P8" s="7">
        <v>144730</v>
      </c>
    </row>
    <row r="9" ht="39.75" customHeight="1">
      <c r="A9" s="4" t="s">
        <v>95</v>
      </c>
    </row>
    <row r="10" spans="4:16" ht="15">
      <c r="D10" t="s">
        <v>68</v>
      </c>
      <c r="H10" s="6">
        <v>10</v>
      </c>
      <c r="L10" s="6">
        <v>10.137</v>
      </c>
      <c r="P10" s="7">
        <v>99480</v>
      </c>
    </row>
    <row r="11" spans="4:16" ht="15">
      <c r="D11" t="s">
        <v>69</v>
      </c>
      <c r="H11" s="6">
        <v>10.137</v>
      </c>
      <c r="L11" s="6">
        <v>11.345</v>
      </c>
      <c r="P11" s="7">
        <v>241688</v>
      </c>
    </row>
    <row r="12" spans="4:16" ht="15">
      <c r="D12" t="s">
        <v>70</v>
      </c>
      <c r="H12" s="6">
        <v>11.345</v>
      </c>
      <c r="L12" s="6">
        <v>15.647</v>
      </c>
      <c r="P12" s="7">
        <v>220761</v>
      </c>
    </row>
    <row r="13" ht="15">
      <c r="A13" s="4" t="s">
        <v>71</v>
      </c>
    </row>
    <row r="14" spans="4:16" ht="15">
      <c r="D14" t="s">
        <v>72</v>
      </c>
      <c r="H14" s="6">
        <v>10.178</v>
      </c>
      <c r="L14" s="6">
        <v>10.77</v>
      </c>
      <c r="P14" s="7">
        <v>442118</v>
      </c>
    </row>
    <row r="15" spans="4:16" ht="15">
      <c r="D15" t="s">
        <v>73</v>
      </c>
      <c r="H15" s="6">
        <v>10.77</v>
      </c>
      <c r="L15" s="6">
        <v>11.16</v>
      </c>
      <c r="P15" s="7">
        <v>424593</v>
      </c>
    </row>
    <row r="16" spans="4:16" ht="15">
      <c r="D16" t="s">
        <v>74</v>
      </c>
      <c r="H16" s="6">
        <v>11.16</v>
      </c>
      <c r="L16" s="6">
        <v>12.142</v>
      </c>
      <c r="P16" s="7">
        <v>382834</v>
      </c>
    </row>
    <row r="17" spans="4:16" ht="15">
      <c r="D17" t="s">
        <v>75</v>
      </c>
      <c r="H17" s="6">
        <v>12.142</v>
      </c>
      <c r="L17" s="6">
        <v>12.211</v>
      </c>
      <c r="P17" s="7">
        <v>307472</v>
      </c>
    </row>
    <row r="18" spans="4:16" ht="15">
      <c r="D18" t="s">
        <v>76</v>
      </c>
      <c r="H18" s="6">
        <v>12.211</v>
      </c>
      <c r="L18" s="6">
        <v>7.412</v>
      </c>
      <c r="P18" s="7">
        <v>214660</v>
      </c>
    </row>
    <row r="19" spans="4:16" ht="15">
      <c r="D19" t="s">
        <v>77</v>
      </c>
      <c r="H19" s="6">
        <v>7.412</v>
      </c>
      <c r="L19" s="6">
        <v>9.763</v>
      </c>
      <c r="P19" s="7">
        <v>192840</v>
      </c>
    </row>
    <row r="20" spans="4:16" ht="15">
      <c r="D20" t="s">
        <v>78</v>
      </c>
      <c r="H20" s="6">
        <v>9.763</v>
      </c>
      <c r="L20" s="6">
        <v>10.383</v>
      </c>
      <c r="P20" s="7">
        <v>189610</v>
      </c>
    </row>
    <row r="21" spans="4:16" ht="15">
      <c r="D21" t="s">
        <v>68</v>
      </c>
      <c r="H21" s="6">
        <v>10.383</v>
      </c>
      <c r="L21" s="6">
        <v>11.019</v>
      </c>
      <c r="P21" s="7">
        <v>0</v>
      </c>
    </row>
    <row r="22" ht="15">
      <c r="A22" s="4" t="s">
        <v>79</v>
      </c>
    </row>
    <row r="23" spans="4:16" ht="15">
      <c r="D23" t="s">
        <v>72</v>
      </c>
      <c r="H23" s="6">
        <v>9.86</v>
      </c>
      <c r="L23" s="6">
        <v>10.346</v>
      </c>
      <c r="P23" s="7">
        <v>316063</v>
      </c>
    </row>
    <row r="24" spans="4:16" ht="15">
      <c r="D24" t="s">
        <v>73</v>
      </c>
      <c r="H24" s="6">
        <v>10.346</v>
      </c>
      <c r="L24" s="6">
        <v>11.082</v>
      </c>
      <c r="P24" s="7">
        <v>293856</v>
      </c>
    </row>
    <row r="25" spans="4:16" ht="15">
      <c r="D25" t="s">
        <v>74</v>
      </c>
      <c r="H25" s="6">
        <v>11.082</v>
      </c>
      <c r="L25" s="6">
        <v>11.594</v>
      </c>
      <c r="P25" s="7">
        <v>669380</v>
      </c>
    </row>
    <row r="26" spans="4:16" ht="15">
      <c r="D26" t="s">
        <v>75</v>
      </c>
      <c r="H26" s="6">
        <v>11.594</v>
      </c>
      <c r="L26" s="6">
        <v>12.779</v>
      </c>
      <c r="P26" s="7">
        <v>539761</v>
      </c>
    </row>
    <row r="27" spans="4:16" ht="15">
      <c r="D27" t="s">
        <v>76</v>
      </c>
      <c r="H27" s="6">
        <v>12.779</v>
      </c>
      <c r="L27" s="6">
        <v>7.232</v>
      </c>
      <c r="P27" s="7">
        <v>353594</v>
      </c>
    </row>
    <row r="28" spans="4:16" ht="15">
      <c r="D28" t="s">
        <v>77</v>
      </c>
      <c r="H28" s="6">
        <v>7.232</v>
      </c>
      <c r="L28" s="6">
        <v>8.618</v>
      </c>
      <c r="P28" s="7">
        <v>314616</v>
      </c>
    </row>
    <row r="29" spans="4:16" ht="15">
      <c r="D29" t="s">
        <v>78</v>
      </c>
      <c r="H29" s="6">
        <v>8.618</v>
      </c>
      <c r="L29" s="6">
        <v>9.794</v>
      </c>
      <c r="P29" s="7">
        <v>268635</v>
      </c>
    </row>
    <row r="30" spans="4:16" ht="15">
      <c r="D30" t="s">
        <v>68</v>
      </c>
      <c r="H30" s="6">
        <v>9.794</v>
      </c>
      <c r="L30" s="6">
        <v>8.877</v>
      </c>
      <c r="P30" s="7">
        <v>233262</v>
      </c>
    </row>
    <row r="31" spans="4:16" ht="15">
      <c r="D31" t="s">
        <v>69</v>
      </c>
      <c r="H31" s="6">
        <v>8.877</v>
      </c>
      <c r="L31" s="6">
        <v>10.195</v>
      </c>
      <c r="P31" s="7">
        <v>0</v>
      </c>
    </row>
    <row r="32" ht="15">
      <c r="A32" s="4" t="s">
        <v>80</v>
      </c>
    </row>
    <row r="33" spans="4:16" ht="15">
      <c r="D33" t="s">
        <v>72</v>
      </c>
      <c r="H33" s="6">
        <v>12.62</v>
      </c>
      <c r="L33" s="6">
        <v>14.345</v>
      </c>
      <c r="P33" s="7">
        <v>73430</v>
      </c>
    </row>
    <row r="34" spans="4:16" ht="15">
      <c r="D34" t="s">
        <v>73</v>
      </c>
      <c r="H34" s="6">
        <v>14.345</v>
      </c>
      <c r="L34" s="6">
        <v>15.474</v>
      </c>
      <c r="P34" s="7">
        <v>76828</v>
      </c>
    </row>
    <row r="35" spans="4:16" ht="15">
      <c r="D35" t="s">
        <v>74</v>
      </c>
      <c r="H35" s="6">
        <v>15.474</v>
      </c>
      <c r="L35" s="6">
        <v>17.745</v>
      </c>
      <c r="P35" s="7">
        <v>77294</v>
      </c>
    </row>
    <row r="36" spans="4:16" ht="15">
      <c r="D36" t="s">
        <v>75</v>
      </c>
      <c r="H36" s="6">
        <v>17.745</v>
      </c>
      <c r="L36" s="6">
        <v>19.356</v>
      </c>
      <c r="P36" s="7">
        <v>73178</v>
      </c>
    </row>
    <row r="37" spans="4:16" ht="15">
      <c r="D37" t="s">
        <v>76</v>
      </c>
      <c r="H37" s="6">
        <v>19.356</v>
      </c>
      <c r="L37" s="6">
        <v>10.09</v>
      </c>
      <c r="P37" s="7">
        <v>45866</v>
      </c>
    </row>
    <row r="38" spans="4:16" ht="15">
      <c r="D38" t="s">
        <v>77</v>
      </c>
      <c r="H38" s="6">
        <v>10.09</v>
      </c>
      <c r="L38" s="6">
        <v>14.138</v>
      </c>
      <c r="P38" s="7">
        <v>39911</v>
      </c>
    </row>
    <row r="39" spans="4:16" ht="15">
      <c r="D39" t="s">
        <v>78</v>
      </c>
      <c r="H39" s="6">
        <v>14.138</v>
      </c>
      <c r="L39" s="6">
        <v>16.526</v>
      </c>
      <c r="P39" s="7">
        <v>29286</v>
      </c>
    </row>
    <row r="40" spans="4:16" ht="15">
      <c r="D40" t="s">
        <v>68</v>
      </c>
      <c r="H40" s="6">
        <v>16.526</v>
      </c>
      <c r="L40" s="6">
        <v>15.1</v>
      </c>
      <c r="P40" s="7">
        <v>28388</v>
      </c>
    </row>
    <row r="41" spans="4:16" ht="15">
      <c r="D41" t="s">
        <v>69</v>
      </c>
      <c r="H41" s="6">
        <v>15.1</v>
      </c>
      <c r="L41" s="6">
        <v>17.121</v>
      </c>
      <c r="P41" s="7">
        <v>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81</v>
      </c>
    </row>
    <row r="7" spans="4:16" ht="15">
      <c r="D7" t="s">
        <v>72</v>
      </c>
      <c r="H7" s="6">
        <v>10.02</v>
      </c>
      <c r="L7" s="6">
        <v>10.746</v>
      </c>
      <c r="P7" s="7">
        <v>436060</v>
      </c>
    </row>
    <row r="8" spans="4:16" ht="15">
      <c r="D8" t="s">
        <v>73</v>
      </c>
      <c r="H8" s="6">
        <v>10.746</v>
      </c>
      <c r="L8" s="6">
        <v>11.137</v>
      </c>
      <c r="P8" s="7">
        <v>386265</v>
      </c>
    </row>
    <row r="9" spans="4:16" ht="15">
      <c r="D9" t="s">
        <v>74</v>
      </c>
      <c r="H9" s="6">
        <v>11.137</v>
      </c>
      <c r="L9" s="6">
        <v>12.792</v>
      </c>
      <c r="P9" s="7">
        <v>636605</v>
      </c>
    </row>
    <row r="10" spans="4:16" ht="15">
      <c r="D10" t="s">
        <v>75</v>
      </c>
      <c r="H10" s="6">
        <v>12.792</v>
      </c>
      <c r="L10" s="6">
        <v>13.609</v>
      </c>
      <c r="P10" s="7">
        <v>552522</v>
      </c>
    </row>
    <row r="11" spans="4:16" ht="15">
      <c r="D11" t="s">
        <v>76</v>
      </c>
      <c r="H11" s="6">
        <v>13.609</v>
      </c>
      <c r="L11" s="6">
        <v>9.356</v>
      </c>
      <c r="P11" s="7">
        <v>353103</v>
      </c>
    </row>
    <row r="12" spans="4:16" ht="15">
      <c r="D12" t="s">
        <v>77</v>
      </c>
      <c r="H12" s="6">
        <v>9.356</v>
      </c>
      <c r="L12" s="6">
        <v>11.813</v>
      </c>
      <c r="P12" s="7">
        <v>305370</v>
      </c>
    </row>
    <row r="13" spans="4:16" ht="15">
      <c r="D13" t="s">
        <v>78</v>
      </c>
      <c r="H13" s="6">
        <v>11.813</v>
      </c>
      <c r="L13" s="6">
        <v>12.737</v>
      </c>
      <c r="P13" s="7">
        <v>260106</v>
      </c>
    </row>
    <row r="14" spans="4:16" ht="15">
      <c r="D14" t="s">
        <v>68</v>
      </c>
      <c r="H14" s="6">
        <v>12.737</v>
      </c>
      <c r="L14" s="6">
        <v>12.527</v>
      </c>
      <c r="P14" s="7">
        <v>234718</v>
      </c>
    </row>
    <row r="15" spans="4:16" ht="15">
      <c r="D15" t="s">
        <v>69</v>
      </c>
      <c r="H15" s="6">
        <v>12.527</v>
      </c>
      <c r="L15" s="6">
        <v>14.039</v>
      </c>
      <c r="P15" s="7">
        <v>205213</v>
      </c>
    </row>
    <row r="16" spans="4:16" ht="15">
      <c r="D16" t="s">
        <v>70</v>
      </c>
      <c r="H16" s="6">
        <v>14.039</v>
      </c>
      <c r="L16" s="6">
        <v>17.857</v>
      </c>
      <c r="P16" s="7">
        <v>179117</v>
      </c>
    </row>
    <row r="17" ht="15">
      <c r="A17" s="4" t="s">
        <v>82</v>
      </c>
    </row>
    <row r="18" spans="4:16" ht="15">
      <c r="D18" t="s">
        <v>72</v>
      </c>
      <c r="H18" s="6">
        <v>10.412</v>
      </c>
      <c r="L18" s="6">
        <v>10.763</v>
      </c>
      <c r="P18" s="7">
        <v>105612</v>
      </c>
    </row>
    <row r="19" spans="4:16" ht="15">
      <c r="D19" t="s">
        <v>73</v>
      </c>
      <c r="H19" s="6">
        <v>10.763</v>
      </c>
      <c r="L19" s="6">
        <v>10.899000000000001</v>
      </c>
      <c r="P19" s="7">
        <v>104295</v>
      </c>
    </row>
    <row r="20" spans="4:16" ht="15">
      <c r="D20" t="s">
        <v>74</v>
      </c>
      <c r="H20" s="6">
        <v>10.899000000000001</v>
      </c>
      <c r="L20" s="6">
        <v>11.207</v>
      </c>
      <c r="P20" s="7">
        <v>86956</v>
      </c>
    </row>
    <row r="21" spans="4:16" ht="15">
      <c r="D21" t="s">
        <v>75</v>
      </c>
      <c r="H21" s="6">
        <v>11.207</v>
      </c>
      <c r="L21" s="6">
        <v>11.219</v>
      </c>
      <c r="P21" s="7">
        <v>83912</v>
      </c>
    </row>
    <row r="22" spans="4:16" ht="15">
      <c r="D22" t="s">
        <v>76</v>
      </c>
      <c r="H22" s="6">
        <v>11.219</v>
      </c>
      <c r="L22" s="6">
        <v>9.304</v>
      </c>
      <c r="P22" s="7">
        <v>53838</v>
      </c>
    </row>
    <row r="23" spans="4:16" ht="15">
      <c r="D23" t="s">
        <v>77</v>
      </c>
      <c r="H23" s="6">
        <v>9.304</v>
      </c>
      <c r="L23" s="6">
        <v>10.171</v>
      </c>
      <c r="P23" s="7">
        <v>51685</v>
      </c>
    </row>
    <row r="24" spans="4:16" ht="15">
      <c r="D24" t="s">
        <v>78</v>
      </c>
      <c r="H24" s="6">
        <v>10.171</v>
      </c>
      <c r="L24" s="6">
        <v>11.015</v>
      </c>
      <c r="P24" s="7">
        <v>51626</v>
      </c>
    </row>
    <row r="25" spans="4:16" ht="15">
      <c r="D25" t="s">
        <v>68</v>
      </c>
      <c r="H25" s="6">
        <v>11.015</v>
      </c>
      <c r="L25" s="6">
        <v>11.602</v>
      </c>
      <c r="P25" s="7">
        <v>62613</v>
      </c>
    </row>
    <row r="26" spans="4:16" ht="15">
      <c r="D26" t="s">
        <v>69</v>
      </c>
      <c r="H26" s="6">
        <v>11.602</v>
      </c>
      <c r="L26" s="6">
        <v>12.64</v>
      </c>
      <c r="P26" s="7">
        <v>58053</v>
      </c>
    </row>
    <row r="27" spans="4:16" ht="15">
      <c r="D27" t="s">
        <v>70</v>
      </c>
      <c r="H27" s="6">
        <v>12.64</v>
      </c>
      <c r="L27" s="6">
        <v>12.446</v>
      </c>
      <c r="P27" s="7">
        <v>44448</v>
      </c>
    </row>
    <row r="28" ht="39.75" customHeight="1">
      <c r="A28" s="4" t="s">
        <v>83</v>
      </c>
    </row>
    <row r="29" spans="4:16" ht="15">
      <c r="D29" t="s">
        <v>68</v>
      </c>
      <c r="H29" s="6">
        <v>10</v>
      </c>
      <c r="L29" s="6">
        <v>10.037</v>
      </c>
      <c r="P29" s="7">
        <v>156566</v>
      </c>
    </row>
    <row r="30" spans="4:16" ht="15">
      <c r="D30" t="s">
        <v>69</v>
      </c>
      <c r="H30" s="6">
        <v>10.037</v>
      </c>
      <c r="L30" s="6">
        <v>11.119</v>
      </c>
      <c r="P30" s="7">
        <v>143516</v>
      </c>
    </row>
    <row r="31" spans="4:16" ht="15">
      <c r="D31" t="s">
        <v>70</v>
      </c>
      <c r="H31" s="6">
        <v>11.119</v>
      </c>
      <c r="L31" s="6">
        <v>13.698</v>
      </c>
      <c r="P31" s="7">
        <v>128505</v>
      </c>
    </row>
    <row r="32" ht="15">
      <c r="A32" s="4" t="s">
        <v>84</v>
      </c>
    </row>
    <row r="33" spans="4:16" ht="15">
      <c r="D33" t="s">
        <v>72</v>
      </c>
      <c r="H33" s="6">
        <v>12.303</v>
      </c>
      <c r="L33" s="6">
        <v>12.418</v>
      </c>
      <c r="P33" s="7">
        <v>219643</v>
      </c>
    </row>
    <row r="34" spans="4:16" ht="15">
      <c r="D34" t="s">
        <v>73</v>
      </c>
      <c r="H34" s="6">
        <v>12.418</v>
      </c>
      <c r="L34" s="6">
        <v>12.424</v>
      </c>
      <c r="P34" s="7">
        <v>198890</v>
      </c>
    </row>
    <row r="35" spans="4:16" ht="15">
      <c r="D35" t="s">
        <v>74</v>
      </c>
      <c r="H35" s="6">
        <v>12.424</v>
      </c>
      <c r="L35" s="6">
        <v>12.662</v>
      </c>
      <c r="P35" s="7">
        <v>168011</v>
      </c>
    </row>
    <row r="36" spans="4:16" ht="15">
      <c r="D36" t="s">
        <v>75</v>
      </c>
      <c r="H36" s="6">
        <v>12.662</v>
      </c>
      <c r="L36" s="6">
        <v>13.25</v>
      </c>
      <c r="P36" s="7">
        <v>140146</v>
      </c>
    </row>
    <row r="37" spans="4:16" ht="15">
      <c r="D37" t="s">
        <v>76</v>
      </c>
      <c r="H37" s="6">
        <v>13.25</v>
      </c>
      <c r="L37" s="6">
        <v>14.644</v>
      </c>
      <c r="P37" s="7">
        <v>221935</v>
      </c>
    </row>
    <row r="38" spans="4:16" ht="15">
      <c r="D38" t="s">
        <v>77</v>
      </c>
      <c r="H38" s="6">
        <v>14.644</v>
      </c>
      <c r="L38" s="6">
        <v>14.41</v>
      </c>
      <c r="P38" s="7">
        <v>77038</v>
      </c>
    </row>
    <row r="39" spans="4:16" ht="15">
      <c r="D39" t="s">
        <v>78</v>
      </c>
      <c r="H39" s="6">
        <v>14.41</v>
      </c>
      <c r="L39" s="6">
        <v>14.948</v>
      </c>
      <c r="P39" s="7">
        <v>59334</v>
      </c>
    </row>
    <row r="40" spans="4:16" ht="15">
      <c r="D40" t="s">
        <v>68</v>
      </c>
      <c r="H40" s="6">
        <v>14.948</v>
      </c>
      <c r="L40" s="6">
        <v>15.874</v>
      </c>
      <c r="P40" s="7">
        <v>52462</v>
      </c>
    </row>
    <row r="41" spans="4:16" ht="15">
      <c r="D41" t="s">
        <v>69</v>
      </c>
      <c r="H41" s="6">
        <v>15.874</v>
      </c>
      <c r="L41" s="6">
        <v>16.008</v>
      </c>
      <c r="P41" s="7">
        <v>46228</v>
      </c>
    </row>
    <row r="42" spans="4:16" ht="15">
      <c r="D42" t="s">
        <v>70</v>
      </c>
      <c r="H42" s="6">
        <v>16.008</v>
      </c>
      <c r="L42" s="6">
        <v>15.341</v>
      </c>
      <c r="P42" s="7">
        <v>28901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85</v>
      </c>
    </row>
    <row r="7" spans="4:16" ht="15">
      <c r="D7" t="s">
        <v>72</v>
      </c>
      <c r="H7" s="6">
        <v>8.606</v>
      </c>
      <c r="L7" s="6">
        <v>9.422</v>
      </c>
      <c r="P7" s="7">
        <v>133215</v>
      </c>
    </row>
    <row r="8" spans="4:16" ht="15">
      <c r="D8" t="s">
        <v>73</v>
      </c>
      <c r="H8" s="6">
        <v>9.422</v>
      </c>
      <c r="L8" s="6">
        <v>9.524</v>
      </c>
      <c r="P8" s="7">
        <v>108796</v>
      </c>
    </row>
    <row r="9" spans="4:16" ht="15">
      <c r="D9" t="s">
        <v>74</v>
      </c>
      <c r="H9" s="6">
        <v>9.524</v>
      </c>
      <c r="L9" s="6">
        <v>10.38</v>
      </c>
      <c r="P9" s="7">
        <v>83373</v>
      </c>
    </row>
    <row r="10" spans="4:16" ht="15">
      <c r="D10" t="s">
        <v>75</v>
      </c>
      <c r="H10" s="6">
        <v>10.38</v>
      </c>
      <c r="L10" s="6">
        <v>10.342</v>
      </c>
      <c r="P10" s="7">
        <v>67932</v>
      </c>
    </row>
    <row r="11" spans="4:16" ht="15">
      <c r="D11" t="s">
        <v>76</v>
      </c>
      <c r="H11" s="6">
        <v>10.342</v>
      </c>
      <c r="L11" s="6">
        <v>7.562</v>
      </c>
      <c r="P11" s="7">
        <v>43026</v>
      </c>
    </row>
    <row r="12" spans="4:16" ht="15">
      <c r="D12" t="s">
        <v>77</v>
      </c>
      <c r="H12" s="6">
        <v>7.562</v>
      </c>
      <c r="L12" s="6">
        <v>11.371</v>
      </c>
      <c r="P12" s="7">
        <v>42742</v>
      </c>
    </row>
    <row r="13" spans="4:16" ht="15">
      <c r="D13" t="s">
        <v>78</v>
      </c>
      <c r="H13" s="6">
        <v>11.371</v>
      </c>
      <c r="L13" s="6">
        <v>12.71</v>
      </c>
      <c r="P13" s="7">
        <v>32400</v>
      </c>
    </row>
    <row r="14" spans="4:16" ht="15">
      <c r="D14" t="s">
        <v>68</v>
      </c>
      <c r="H14" s="6">
        <v>12.71</v>
      </c>
      <c r="L14" s="6">
        <v>12.629</v>
      </c>
      <c r="P14" s="7">
        <v>25228</v>
      </c>
    </row>
    <row r="15" spans="4:16" ht="15">
      <c r="D15" t="s">
        <v>69</v>
      </c>
      <c r="H15" s="6">
        <v>12.629</v>
      </c>
      <c r="L15" s="6">
        <v>14.562</v>
      </c>
      <c r="P15" s="7">
        <v>29785</v>
      </c>
    </row>
    <row r="16" spans="4:16" ht="15">
      <c r="D16" t="s">
        <v>70</v>
      </c>
      <c r="H16" s="6">
        <v>14.562</v>
      </c>
      <c r="L16" s="6">
        <v>15.335</v>
      </c>
      <c r="P16" s="7">
        <v>20511</v>
      </c>
    </row>
    <row r="17" ht="15">
      <c r="A17" s="4" t="s">
        <v>86</v>
      </c>
    </row>
    <row r="18" spans="4:16" ht="15">
      <c r="D18" t="s">
        <v>72</v>
      </c>
      <c r="H18" s="6">
        <v>8.474</v>
      </c>
      <c r="L18" s="6">
        <v>10.341</v>
      </c>
      <c r="P18" s="7">
        <v>155299</v>
      </c>
    </row>
    <row r="19" spans="4:16" ht="15">
      <c r="D19" t="s">
        <v>73</v>
      </c>
      <c r="H19" s="6">
        <v>10.341</v>
      </c>
      <c r="L19" s="6">
        <v>12.003</v>
      </c>
      <c r="P19" s="7">
        <v>172420</v>
      </c>
    </row>
    <row r="20" spans="4:16" ht="15">
      <c r="D20" t="s">
        <v>74</v>
      </c>
      <c r="H20" s="6">
        <v>12.003</v>
      </c>
      <c r="L20" s="6">
        <v>15.148</v>
      </c>
      <c r="P20" s="7">
        <v>181290</v>
      </c>
    </row>
    <row r="21" spans="4:16" ht="15">
      <c r="D21" t="s">
        <v>75</v>
      </c>
      <c r="H21" s="6">
        <v>15.148</v>
      </c>
      <c r="L21" s="6">
        <v>17.1</v>
      </c>
      <c r="P21" s="7">
        <v>180308</v>
      </c>
    </row>
    <row r="22" spans="4:16" ht="15">
      <c r="D22" t="s">
        <v>76</v>
      </c>
      <c r="H22" s="6">
        <v>17.1</v>
      </c>
      <c r="L22" s="6">
        <v>10.033</v>
      </c>
      <c r="P22" s="7">
        <v>97042</v>
      </c>
    </row>
    <row r="23" spans="4:16" ht="15">
      <c r="D23" t="s">
        <v>77</v>
      </c>
      <c r="H23" s="6">
        <v>10.033</v>
      </c>
      <c r="L23" s="6">
        <v>13.353</v>
      </c>
      <c r="P23" s="7">
        <v>86531</v>
      </c>
    </row>
    <row r="24" spans="4:16" ht="15">
      <c r="D24" t="s">
        <v>78</v>
      </c>
      <c r="H24" s="6">
        <v>13.353</v>
      </c>
      <c r="L24" s="6">
        <v>14.832</v>
      </c>
      <c r="P24" s="7">
        <v>76256</v>
      </c>
    </row>
    <row r="25" spans="4:16" ht="15">
      <c r="D25" t="s">
        <v>68</v>
      </c>
      <c r="H25" s="6">
        <v>14.832</v>
      </c>
      <c r="L25" s="6">
        <v>13.613</v>
      </c>
      <c r="P25" s="7">
        <v>77338</v>
      </c>
    </row>
    <row r="26" spans="4:16" ht="15">
      <c r="D26" t="s">
        <v>69</v>
      </c>
      <c r="H26" s="6">
        <v>13.613</v>
      </c>
      <c r="L26" s="6">
        <v>15.477</v>
      </c>
      <c r="P26" s="7">
        <v>52296</v>
      </c>
    </row>
    <row r="27" spans="4:16" ht="15">
      <c r="D27" t="s">
        <v>70</v>
      </c>
      <c r="H27" s="6">
        <v>15.477</v>
      </c>
      <c r="L27" s="6">
        <v>18.128</v>
      </c>
      <c r="P27" s="7">
        <v>49987</v>
      </c>
    </row>
    <row r="28" ht="15">
      <c r="A28" s="4" t="s">
        <v>87</v>
      </c>
    </row>
    <row r="29" spans="4:16" ht="15">
      <c r="D29" t="s">
        <v>74</v>
      </c>
      <c r="H29" s="6">
        <v>10</v>
      </c>
      <c r="L29" s="6">
        <v>11.075</v>
      </c>
      <c r="P29" s="7">
        <v>259226</v>
      </c>
    </row>
    <row r="30" spans="4:16" ht="15">
      <c r="D30" t="s">
        <v>75</v>
      </c>
      <c r="H30" s="6">
        <v>11.075</v>
      </c>
      <c r="L30" s="6">
        <v>12.603</v>
      </c>
      <c r="P30" s="7">
        <v>239109</v>
      </c>
    </row>
    <row r="31" spans="4:16" ht="15">
      <c r="D31" t="s">
        <v>76</v>
      </c>
      <c r="H31" s="6">
        <v>12.603</v>
      </c>
      <c r="L31" s="6">
        <v>7.654</v>
      </c>
      <c r="P31" s="7">
        <v>152922</v>
      </c>
    </row>
    <row r="32" spans="4:16" ht="15">
      <c r="D32" t="s">
        <v>77</v>
      </c>
      <c r="H32" s="6">
        <v>7.654</v>
      </c>
      <c r="L32" s="6">
        <v>9.491</v>
      </c>
      <c r="P32" s="7">
        <v>123936</v>
      </c>
    </row>
    <row r="33" spans="4:16" ht="15">
      <c r="D33" t="s">
        <v>78</v>
      </c>
      <c r="H33" s="6">
        <v>9.491</v>
      </c>
      <c r="L33" s="6">
        <v>10.952</v>
      </c>
      <c r="P33" s="7">
        <v>107603</v>
      </c>
    </row>
    <row r="34" spans="4:16" ht="15">
      <c r="D34" t="s">
        <v>68</v>
      </c>
      <c r="H34" s="6">
        <v>10.952</v>
      </c>
      <c r="L34" s="6">
        <v>11.875</v>
      </c>
      <c r="P34" s="7">
        <v>0</v>
      </c>
    </row>
    <row r="35" ht="15">
      <c r="A35" s="4" t="s">
        <v>88</v>
      </c>
    </row>
    <row r="36" spans="4:16" ht="15">
      <c r="D36" t="s">
        <v>72</v>
      </c>
      <c r="H36" s="6">
        <v>12.444</v>
      </c>
      <c r="L36" s="6">
        <v>13.939</v>
      </c>
      <c r="P36" s="7">
        <v>86991</v>
      </c>
    </row>
    <row r="37" spans="4:16" ht="15">
      <c r="D37" t="s">
        <v>73</v>
      </c>
      <c r="H37" s="6">
        <v>13.939</v>
      </c>
      <c r="L37" s="6">
        <v>14.763</v>
      </c>
      <c r="P37" s="7">
        <v>88365</v>
      </c>
    </row>
    <row r="38" spans="4:16" ht="15">
      <c r="D38" t="s">
        <v>74</v>
      </c>
      <c r="H38" s="6">
        <v>14.763</v>
      </c>
      <c r="L38" s="6">
        <v>16.163</v>
      </c>
      <c r="P38" s="7">
        <v>85889</v>
      </c>
    </row>
    <row r="39" spans="4:16" ht="15">
      <c r="D39" t="s">
        <v>75</v>
      </c>
      <c r="H39" s="6">
        <v>16.163</v>
      </c>
      <c r="L39" s="6">
        <v>17.424</v>
      </c>
      <c r="P39" s="7">
        <v>75900</v>
      </c>
    </row>
    <row r="40" spans="4:16" ht="15">
      <c r="D40" t="s">
        <v>76</v>
      </c>
      <c r="H40" s="6">
        <v>17.424</v>
      </c>
      <c r="L40" s="6">
        <v>12.257</v>
      </c>
      <c r="P40" s="7">
        <v>46432</v>
      </c>
    </row>
    <row r="41" spans="4:16" ht="15">
      <c r="D41" t="s">
        <v>77</v>
      </c>
      <c r="H41" s="6">
        <v>12.257</v>
      </c>
      <c r="L41" s="6">
        <v>15.706</v>
      </c>
      <c r="P41" s="7">
        <v>38963</v>
      </c>
    </row>
    <row r="42" spans="4:16" ht="15">
      <c r="D42" t="s">
        <v>78</v>
      </c>
      <c r="H42" s="6">
        <v>15.706</v>
      </c>
      <c r="L42" s="6">
        <v>17.638</v>
      </c>
      <c r="P42" s="7">
        <v>32425</v>
      </c>
    </row>
    <row r="43" spans="4:16" ht="15">
      <c r="D43" t="s">
        <v>68</v>
      </c>
      <c r="H43" s="6">
        <v>17.638</v>
      </c>
      <c r="L43" s="6">
        <v>16.252</v>
      </c>
      <c r="P43" s="7">
        <v>30631</v>
      </c>
    </row>
    <row r="44" spans="4:16" ht="15">
      <c r="D44" t="s">
        <v>69</v>
      </c>
      <c r="H44" s="6">
        <v>16.252</v>
      </c>
      <c r="L44" s="6">
        <v>17.745</v>
      </c>
      <c r="P44" s="7">
        <v>28563</v>
      </c>
    </row>
    <row r="45" spans="4:16" ht="15">
      <c r="D45" t="s">
        <v>70</v>
      </c>
      <c r="H45" s="6">
        <v>17.745</v>
      </c>
      <c r="L45" s="6">
        <v>22.496</v>
      </c>
      <c r="P45" s="7">
        <v>12902</v>
      </c>
    </row>
    <row r="46" ht="39.75" customHeight="1">
      <c r="A46" s="4" t="s">
        <v>89</v>
      </c>
    </row>
    <row r="47" spans="4:16" ht="15">
      <c r="D47" t="s">
        <v>69</v>
      </c>
      <c r="H47" s="6">
        <v>10</v>
      </c>
      <c r="L47" s="6">
        <v>16.644</v>
      </c>
      <c r="P47" s="7">
        <v>24892</v>
      </c>
    </row>
    <row r="48" spans="4:16" ht="15">
      <c r="D48" t="s">
        <v>70</v>
      </c>
      <c r="H48" s="6">
        <v>16.644</v>
      </c>
      <c r="L48" s="6">
        <v>22.443</v>
      </c>
      <c r="P48" s="7">
        <v>25587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90</v>
      </c>
    </row>
    <row r="7" spans="4:16" ht="15">
      <c r="D7" t="s">
        <v>72</v>
      </c>
      <c r="H7" s="6">
        <v>11.018</v>
      </c>
      <c r="L7" s="6">
        <v>10.918</v>
      </c>
      <c r="P7" s="7">
        <v>90282</v>
      </c>
    </row>
    <row r="8" spans="4:16" ht="15">
      <c r="D8" t="s">
        <v>73</v>
      </c>
      <c r="H8" s="6">
        <v>10.918</v>
      </c>
      <c r="L8" s="6">
        <v>11.015</v>
      </c>
      <c r="P8" s="7">
        <v>84492</v>
      </c>
    </row>
    <row r="9" spans="4:16" ht="15">
      <c r="D9" t="s">
        <v>74</v>
      </c>
      <c r="H9" s="6">
        <v>11.015</v>
      </c>
      <c r="L9" s="6">
        <v>11.304</v>
      </c>
      <c r="P9" s="7">
        <v>99903</v>
      </c>
    </row>
    <row r="10" spans="4:16" ht="15">
      <c r="D10" t="s">
        <v>75</v>
      </c>
      <c r="H10" s="6">
        <v>11.304</v>
      </c>
      <c r="L10" s="6">
        <v>11.629</v>
      </c>
      <c r="P10" s="7">
        <v>141851</v>
      </c>
    </row>
    <row r="11" spans="4:16" ht="15">
      <c r="D11" t="s">
        <v>76</v>
      </c>
      <c r="H11" s="6">
        <v>11.629</v>
      </c>
      <c r="L11" s="6">
        <v>11.679</v>
      </c>
      <c r="P11" s="7">
        <v>135380</v>
      </c>
    </row>
    <row r="12" spans="4:16" ht="15">
      <c r="D12" t="s">
        <v>77</v>
      </c>
      <c r="H12" s="6">
        <v>11.679</v>
      </c>
      <c r="L12" s="6">
        <v>11.506</v>
      </c>
      <c r="P12" s="7">
        <v>67297</v>
      </c>
    </row>
    <row r="13" spans="4:16" ht="15">
      <c r="D13" t="s">
        <v>78</v>
      </c>
      <c r="H13" s="6">
        <v>11.506</v>
      </c>
      <c r="L13" s="6">
        <v>11.343</v>
      </c>
      <c r="P13" s="7">
        <v>80818</v>
      </c>
    </row>
    <row r="14" spans="4:16" ht="15">
      <c r="D14" t="s">
        <v>68</v>
      </c>
      <c r="H14" s="6">
        <v>11.343</v>
      </c>
      <c r="L14" s="6">
        <v>11.169</v>
      </c>
      <c r="P14" s="7">
        <v>67514</v>
      </c>
    </row>
    <row r="15" spans="4:16" ht="15">
      <c r="D15" t="s">
        <v>69</v>
      </c>
      <c r="H15" s="6">
        <v>11.169</v>
      </c>
      <c r="L15" s="6">
        <v>10.994</v>
      </c>
      <c r="P15" s="7">
        <v>57472</v>
      </c>
    </row>
    <row r="16" spans="4:16" ht="15">
      <c r="D16" t="s">
        <v>70</v>
      </c>
      <c r="H16" s="6">
        <v>10.994</v>
      </c>
      <c r="L16" s="6">
        <v>10.823</v>
      </c>
      <c r="P16" s="7">
        <v>42148</v>
      </c>
    </row>
    <row r="17" ht="15">
      <c r="A17" s="4" t="s">
        <v>91</v>
      </c>
    </row>
    <row r="18" spans="4:16" ht="15">
      <c r="D18" t="s">
        <v>72</v>
      </c>
      <c r="H18" s="6">
        <v>10</v>
      </c>
      <c r="L18" s="6">
        <v>11.079</v>
      </c>
      <c r="P18" s="7">
        <v>55654</v>
      </c>
    </row>
    <row r="19" spans="4:16" ht="15">
      <c r="D19" t="s">
        <v>73</v>
      </c>
      <c r="H19" s="6">
        <v>11.079</v>
      </c>
      <c r="L19" s="6">
        <v>11.142</v>
      </c>
      <c r="P19" s="7">
        <v>45313</v>
      </c>
    </row>
    <row r="20" spans="4:16" ht="15">
      <c r="D20" t="s">
        <v>74</v>
      </c>
      <c r="H20" s="6">
        <v>11.142</v>
      </c>
      <c r="L20" s="6">
        <v>12.115</v>
      </c>
      <c r="P20" s="7">
        <v>40293</v>
      </c>
    </row>
    <row r="21" spans="4:16" ht="15">
      <c r="D21" t="s">
        <v>75</v>
      </c>
      <c r="H21" s="6">
        <v>12.115</v>
      </c>
      <c r="L21" s="6">
        <v>12.84</v>
      </c>
      <c r="P21" s="7">
        <v>33313</v>
      </c>
    </row>
    <row r="22" spans="4:16" ht="15">
      <c r="D22" t="s">
        <v>76</v>
      </c>
      <c r="H22" s="6">
        <v>12.84</v>
      </c>
      <c r="L22" s="6">
        <v>7.012</v>
      </c>
      <c r="P22" s="7">
        <v>20192</v>
      </c>
    </row>
    <row r="23" spans="4:16" ht="15">
      <c r="D23" t="s">
        <v>77</v>
      </c>
      <c r="H23" s="6">
        <v>7.012</v>
      </c>
      <c r="L23" s="6">
        <v>10.862</v>
      </c>
      <c r="P23" s="7">
        <v>39055</v>
      </c>
    </row>
    <row r="24" spans="4:16" ht="15">
      <c r="D24" t="s">
        <v>78</v>
      </c>
      <c r="H24" s="6">
        <v>10.862</v>
      </c>
      <c r="L24" s="6">
        <v>12.967</v>
      </c>
      <c r="P24" s="7">
        <v>16053</v>
      </c>
    </row>
    <row r="25" spans="4:16" ht="15">
      <c r="D25" t="s">
        <v>68</v>
      </c>
      <c r="H25" s="6">
        <v>12.967</v>
      </c>
      <c r="L25" s="6">
        <v>12.117</v>
      </c>
      <c r="P25" s="7">
        <v>20991</v>
      </c>
    </row>
    <row r="26" spans="4:16" ht="15">
      <c r="D26" t="s">
        <v>69</v>
      </c>
      <c r="H26" s="6">
        <v>12.117</v>
      </c>
      <c r="L26" s="6">
        <v>13.269</v>
      </c>
      <c r="P26" s="7">
        <v>16812</v>
      </c>
    </row>
    <row r="27" spans="4:16" ht="15">
      <c r="D27" t="s">
        <v>70</v>
      </c>
      <c r="H27" s="6">
        <v>13.269</v>
      </c>
      <c r="L27" s="6">
        <v>16.342</v>
      </c>
      <c r="P27" s="7">
        <v>17010</v>
      </c>
    </row>
    <row r="28" ht="15">
      <c r="A28" s="4" t="s">
        <v>92</v>
      </c>
    </row>
    <row r="29" spans="4:16" ht="15">
      <c r="D29" t="s">
        <v>72</v>
      </c>
      <c r="H29" s="6">
        <v>10</v>
      </c>
      <c r="L29" s="6">
        <v>12.217</v>
      </c>
      <c r="P29" s="7">
        <v>40488</v>
      </c>
    </row>
    <row r="30" spans="4:16" ht="15">
      <c r="D30" t="s">
        <v>73</v>
      </c>
      <c r="H30" s="6">
        <v>12.217</v>
      </c>
      <c r="L30" s="6">
        <v>14.048</v>
      </c>
      <c r="P30" s="7">
        <v>60635</v>
      </c>
    </row>
    <row r="31" spans="4:16" ht="15">
      <c r="D31" t="s">
        <v>74</v>
      </c>
      <c r="H31" s="6">
        <v>14.048</v>
      </c>
      <c r="L31" s="6">
        <v>17.346</v>
      </c>
      <c r="P31" s="7">
        <v>45037</v>
      </c>
    </row>
    <row r="32" spans="4:16" ht="15">
      <c r="D32" t="s">
        <v>75</v>
      </c>
      <c r="H32" s="6">
        <v>17.346</v>
      </c>
      <c r="L32" s="6">
        <v>20.593</v>
      </c>
      <c r="P32" s="7">
        <v>45971</v>
      </c>
    </row>
    <row r="33" spans="4:16" ht="15">
      <c r="D33" t="s">
        <v>76</v>
      </c>
      <c r="H33" s="6">
        <v>20.593</v>
      </c>
      <c r="L33" s="6">
        <v>13.709</v>
      </c>
      <c r="P33" s="7">
        <v>25791</v>
      </c>
    </row>
    <row r="34" spans="4:16" ht="15">
      <c r="D34" t="s">
        <v>77</v>
      </c>
      <c r="H34" s="6">
        <v>13.709</v>
      </c>
      <c r="L34" s="6">
        <v>15.505</v>
      </c>
      <c r="P34" s="7">
        <v>20580</v>
      </c>
    </row>
    <row r="35" spans="4:16" ht="15">
      <c r="D35" t="s">
        <v>78</v>
      </c>
      <c r="H35" s="6">
        <v>15.505</v>
      </c>
      <c r="L35" s="6">
        <v>16.22</v>
      </c>
      <c r="P35" s="7">
        <v>16369</v>
      </c>
    </row>
    <row r="36" spans="4:16" ht="15">
      <c r="D36" t="s">
        <v>68</v>
      </c>
      <c r="H36" s="6">
        <v>16.22</v>
      </c>
      <c r="L36" s="6">
        <v>18.589</v>
      </c>
      <c r="P36" s="7">
        <v>16715</v>
      </c>
    </row>
    <row r="37" spans="4:16" ht="15">
      <c r="D37" t="s">
        <v>69</v>
      </c>
      <c r="H37" s="6">
        <v>18.589</v>
      </c>
      <c r="L37" s="6">
        <v>18.953</v>
      </c>
      <c r="P37" s="7">
        <v>19529</v>
      </c>
    </row>
    <row r="38" spans="4:16" ht="15">
      <c r="D38" t="s">
        <v>70</v>
      </c>
      <c r="H38" s="6">
        <v>18.953</v>
      </c>
      <c r="L38" s="6">
        <v>20.659</v>
      </c>
      <c r="P38" s="7">
        <v>16322</v>
      </c>
    </row>
    <row r="39" ht="39.75" customHeight="1">
      <c r="A39" s="4" t="s">
        <v>93</v>
      </c>
    </row>
    <row r="40" spans="4:16" ht="15">
      <c r="D40" t="s">
        <v>72</v>
      </c>
      <c r="H40" s="6">
        <v>11.28</v>
      </c>
      <c r="L40" s="6">
        <v>12.33</v>
      </c>
      <c r="P40" s="7">
        <v>238240</v>
      </c>
    </row>
    <row r="41" spans="4:16" ht="15">
      <c r="D41" t="s">
        <v>73</v>
      </c>
      <c r="H41" s="6">
        <v>12.33</v>
      </c>
      <c r="L41" s="6">
        <v>12.831</v>
      </c>
      <c r="P41" s="7">
        <v>254469</v>
      </c>
    </row>
    <row r="42" spans="4:16" ht="15">
      <c r="D42" t="s">
        <v>74</v>
      </c>
      <c r="H42" s="6">
        <v>12.831</v>
      </c>
      <c r="L42" s="6">
        <v>14.296</v>
      </c>
      <c r="P42" s="7">
        <v>234826</v>
      </c>
    </row>
    <row r="43" spans="4:16" ht="15">
      <c r="D43" t="s">
        <v>75</v>
      </c>
      <c r="H43" s="6">
        <v>14.296</v>
      </c>
      <c r="L43" s="6">
        <v>14.285</v>
      </c>
      <c r="P43" s="7">
        <v>213774</v>
      </c>
    </row>
    <row r="44" spans="4:16" ht="15">
      <c r="D44" t="s">
        <v>76</v>
      </c>
      <c r="H44" s="6">
        <v>14.285</v>
      </c>
      <c r="L44" s="6">
        <v>6.78</v>
      </c>
      <c r="P44" s="7">
        <v>135804</v>
      </c>
    </row>
    <row r="45" spans="4:16" ht="15">
      <c r="D45" t="s">
        <v>77</v>
      </c>
      <c r="H45" s="6">
        <v>6.78</v>
      </c>
      <c r="L45" s="6">
        <v>9.875</v>
      </c>
      <c r="P45" s="7">
        <v>91192</v>
      </c>
    </row>
    <row r="46" spans="4:16" ht="15">
      <c r="D46" t="s">
        <v>78</v>
      </c>
      <c r="H46" s="6">
        <v>9.875</v>
      </c>
      <c r="L46" s="6">
        <v>10.433</v>
      </c>
      <c r="P46" s="7">
        <v>83844</v>
      </c>
    </row>
    <row r="47" spans="4:16" ht="15">
      <c r="D47" t="s">
        <v>68</v>
      </c>
      <c r="H47" s="6">
        <v>10.433</v>
      </c>
      <c r="L47" s="6">
        <v>9.955</v>
      </c>
      <c r="P47" s="7">
        <v>90281</v>
      </c>
    </row>
    <row r="48" spans="4:16" ht="15">
      <c r="D48" t="s">
        <v>69</v>
      </c>
      <c r="H48" s="6">
        <v>9.955</v>
      </c>
      <c r="L48" s="6">
        <v>11.531</v>
      </c>
      <c r="P48" s="7">
        <v>64541</v>
      </c>
    </row>
    <row r="49" spans="4:16" ht="15">
      <c r="D49" t="s">
        <v>70</v>
      </c>
      <c r="H49" s="6">
        <v>11.531</v>
      </c>
      <c r="L49" s="6">
        <v>15.178</v>
      </c>
      <c r="P49" s="7">
        <v>62698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3" spans="1:7" ht="15">
      <c r="A3" s="1" t="s">
        <v>98</v>
      </c>
      <c r="B3" s="1"/>
      <c r="C3" s="1"/>
      <c r="D3" s="1"/>
      <c r="E3" s="1"/>
      <c r="F3" s="1"/>
      <c r="G3" s="1"/>
    </row>
    <row r="4" spans="1:7" ht="15">
      <c r="A4" t="s">
        <v>99</v>
      </c>
      <c r="C4" s="8" t="s">
        <v>100</v>
      </c>
      <c r="D4" s="8"/>
      <c r="E4" s="8"/>
      <c r="F4" s="8"/>
      <c r="G4" s="8"/>
    </row>
    <row r="5" spans="1:7" ht="15">
      <c r="A5" t="s">
        <v>101</v>
      </c>
      <c r="C5" s="8" t="s">
        <v>102</v>
      </c>
      <c r="D5" s="8"/>
      <c r="E5" s="8"/>
      <c r="F5" s="8"/>
      <c r="G5" s="8"/>
    </row>
    <row r="6" spans="1:7" ht="15">
      <c r="A6" t="s">
        <v>103</v>
      </c>
      <c r="C6" s="8" t="s">
        <v>104</v>
      </c>
      <c r="D6" s="8"/>
      <c r="E6" s="8"/>
      <c r="F6" s="8"/>
      <c r="G6" s="8"/>
    </row>
    <row r="7" spans="1:7" ht="15">
      <c r="A7" t="s">
        <v>105</v>
      </c>
      <c r="C7" t="s">
        <v>106</v>
      </c>
      <c r="E7" t="e">
        <f aca="true" t="shared" si="0" ref="E7:E9">#N/A</f>
        <v>#N/A</v>
      </c>
      <c r="G7" t="s">
        <v>107</v>
      </c>
    </row>
    <row r="8" spans="3:7" ht="15">
      <c r="C8" t="s">
        <v>108</v>
      </c>
      <c r="E8" t="e">
        <f t="shared" si="0"/>
        <v>#N/A</v>
      </c>
      <c r="G8" s="12" t="s">
        <v>109</v>
      </c>
    </row>
    <row r="9" spans="3:7" ht="15">
      <c r="C9" t="s">
        <v>110</v>
      </c>
      <c r="E9" t="e">
        <f t="shared" si="0"/>
        <v>#N/A</v>
      </c>
      <c r="G9" t="e">
        <f>#N/A</f>
        <v>#VALUE!</v>
      </c>
    </row>
    <row r="10" spans="3:7" ht="15">
      <c r="C10" s="8" t="s">
        <v>111</v>
      </c>
      <c r="D10" s="8"/>
      <c r="E10" s="8"/>
      <c r="F10" s="8"/>
      <c r="G10" s="8"/>
    </row>
    <row r="11" spans="3:7" ht="15">
      <c r="C11" t="e">
        <f>#N/A</f>
        <v>#N/A</v>
      </c>
      <c r="E11" s="8" t="s">
        <v>112</v>
      </c>
      <c r="F11" s="8"/>
      <c r="G11" s="8"/>
    </row>
    <row r="12" spans="3:7" ht="15">
      <c r="C12" s="8" t="s">
        <v>113</v>
      </c>
      <c r="D12" s="8"/>
      <c r="E12" s="8"/>
      <c r="F12" s="8"/>
      <c r="G12" s="8"/>
    </row>
    <row r="13" spans="3:7" ht="15">
      <c r="C13" t="e">
        <f>#N/A</f>
        <v>#N/A</v>
      </c>
      <c r="E13" s="8" t="s">
        <v>114</v>
      </c>
      <c r="F13" s="8"/>
      <c r="G13" s="8"/>
    </row>
    <row r="14" spans="1:7" ht="15">
      <c r="A14" s="12" t="s">
        <v>115</v>
      </c>
      <c r="E14" s="8" t="s">
        <v>116</v>
      </c>
      <c r="F14" s="8"/>
      <c r="G14" s="8"/>
    </row>
  </sheetData>
  <sheetProtection selectLockedCells="1" selectUnlockedCells="1"/>
  <mergeCells count="9">
    <mergeCell ref="A3:G3"/>
    <mergeCell ref="C4:G4"/>
    <mergeCell ref="C5:G5"/>
    <mergeCell ref="C6:G6"/>
    <mergeCell ref="C10:G10"/>
    <mergeCell ref="E11:G11"/>
    <mergeCell ref="C12:G12"/>
    <mergeCell ref="E13:G13"/>
    <mergeCell ref="E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7</v>
      </c>
      <c r="D3" s="1"/>
    </row>
    <row r="4" spans="1:4" ht="15">
      <c r="A4" t="s">
        <v>8</v>
      </c>
      <c r="D4" s="7">
        <v>18</v>
      </c>
    </row>
    <row r="5" spans="1:4" ht="15">
      <c r="A5" t="s">
        <v>9</v>
      </c>
      <c r="D5" s="7">
        <v>28</v>
      </c>
    </row>
    <row r="6" spans="1:4" ht="15">
      <c r="A6" t="s">
        <v>10</v>
      </c>
      <c r="D6" t="s">
        <v>11</v>
      </c>
    </row>
    <row r="7" spans="1:4" ht="15">
      <c r="A7" t="s">
        <v>12</v>
      </c>
      <c r="D7" s="7">
        <v>13</v>
      </c>
    </row>
    <row r="8" spans="1:4" ht="15">
      <c r="A8" t="s">
        <v>13</v>
      </c>
      <c r="D8" s="7">
        <v>21</v>
      </c>
    </row>
    <row r="9" spans="1:4" ht="15">
      <c r="A9" t="s">
        <v>14</v>
      </c>
      <c r="D9" s="7">
        <v>12</v>
      </c>
    </row>
    <row r="10" spans="1:4" ht="15">
      <c r="A10" t="s">
        <v>15</v>
      </c>
      <c r="D10" s="7">
        <v>6</v>
      </c>
    </row>
    <row r="11" spans="1:4" ht="15">
      <c r="A11" t="s">
        <v>16</v>
      </c>
      <c r="D11" s="7">
        <v>14</v>
      </c>
    </row>
    <row r="12" spans="1:4" ht="15">
      <c r="A12" t="s">
        <v>17</v>
      </c>
      <c r="D12" s="7">
        <v>6</v>
      </c>
    </row>
    <row r="13" spans="1:4" ht="15">
      <c r="A13" t="s">
        <v>18</v>
      </c>
      <c r="D13" t="s">
        <v>19</v>
      </c>
    </row>
    <row r="14" spans="1:4" ht="15">
      <c r="A14" t="s">
        <v>20</v>
      </c>
      <c r="D14" s="7">
        <v>11</v>
      </c>
    </row>
    <row r="15" spans="1:4" ht="15">
      <c r="A15" t="s">
        <v>21</v>
      </c>
      <c r="D15" s="7">
        <v>1</v>
      </c>
    </row>
    <row r="16" spans="1:4" ht="15">
      <c r="A16" t="s">
        <v>22</v>
      </c>
      <c r="D16" s="7">
        <v>23</v>
      </c>
    </row>
    <row r="17" spans="1:4" ht="15">
      <c r="A17" t="s">
        <v>23</v>
      </c>
      <c r="D17" s="7">
        <v>21</v>
      </c>
    </row>
    <row r="18" spans="1:4" ht="15">
      <c r="A18" t="s">
        <v>24</v>
      </c>
      <c r="D18" t="s">
        <v>25</v>
      </c>
    </row>
    <row r="19" spans="1:4" ht="15">
      <c r="A19" t="s">
        <v>26</v>
      </c>
      <c r="D19" s="7">
        <v>14</v>
      </c>
    </row>
    <row r="20" spans="1:4" ht="15">
      <c r="A20" t="s">
        <v>27</v>
      </c>
      <c r="D20" s="7">
        <v>11</v>
      </c>
    </row>
    <row r="21" spans="1:4" ht="15">
      <c r="A21" t="s">
        <v>28</v>
      </c>
      <c r="D21" s="7">
        <v>28</v>
      </c>
    </row>
    <row r="22" spans="1:4" ht="15">
      <c r="A22" t="s">
        <v>29</v>
      </c>
      <c r="D22" s="7">
        <v>12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3" spans="1:7" ht="15">
      <c r="A3" s="1" t="s">
        <v>117</v>
      </c>
      <c r="B3" s="1"/>
      <c r="C3" s="1"/>
      <c r="D3" s="1"/>
      <c r="E3" s="1"/>
      <c r="F3" s="1"/>
      <c r="G3" s="1"/>
    </row>
    <row r="4" spans="1:7" ht="15">
      <c r="A4" t="s">
        <v>99</v>
      </c>
      <c r="C4" s="8" t="s">
        <v>100</v>
      </c>
      <c r="D4" s="8"/>
      <c r="E4" s="8"/>
      <c r="F4" s="8"/>
      <c r="G4" s="8"/>
    </row>
    <row r="5" spans="1:7" ht="15">
      <c r="A5" t="s">
        <v>101</v>
      </c>
      <c r="C5" s="8" t="s">
        <v>118</v>
      </c>
      <c r="D5" s="8"/>
      <c r="E5" s="8"/>
      <c r="F5" s="8"/>
      <c r="G5" s="8"/>
    </row>
    <row r="6" spans="1:7" ht="15">
      <c r="A6" t="s">
        <v>103</v>
      </c>
      <c r="C6" s="8" t="s">
        <v>104</v>
      </c>
      <c r="D6" s="8"/>
      <c r="E6" s="8"/>
      <c r="F6" s="8"/>
      <c r="G6" s="8"/>
    </row>
    <row r="7" spans="1:7" ht="15">
      <c r="A7" t="s">
        <v>105</v>
      </c>
      <c r="C7" t="s">
        <v>106</v>
      </c>
      <c r="E7" t="e">
        <f aca="true" t="shared" si="0" ref="E7:E9">#N/A</f>
        <v>#N/A</v>
      </c>
      <c r="G7" t="s">
        <v>107</v>
      </c>
    </row>
    <row r="8" spans="3:7" ht="15">
      <c r="C8" t="s">
        <v>108</v>
      </c>
      <c r="E8" t="e">
        <f t="shared" si="0"/>
        <v>#N/A</v>
      </c>
      <c r="G8" s="12" t="s">
        <v>119</v>
      </c>
    </row>
    <row r="9" spans="3:7" ht="15">
      <c r="C9" t="s">
        <v>110</v>
      </c>
      <c r="E9" t="e">
        <f t="shared" si="0"/>
        <v>#N/A</v>
      </c>
      <c r="G9" t="e">
        <f>#N/A</f>
        <v>#VALUE!</v>
      </c>
    </row>
    <row r="10" spans="3:7" ht="15">
      <c r="C10" s="8" t="s">
        <v>111</v>
      </c>
      <c r="D10" s="8"/>
      <c r="E10" s="8"/>
      <c r="F10" s="8"/>
      <c r="G10" s="8"/>
    </row>
    <row r="11" spans="3:7" ht="39.75" customHeight="1">
      <c r="C11" s="13" t="e">
        <f>#N/A</f>
        <v>#N/A</v>
      </c>
      <c r="E11" s="8" t="s">
        <v>120</v>
      </c>
      <c r="F11" s="8"/>
      <c r="G11" s="8"/>
    </row>
    <row r="12" spans="3:7" ht="15">
      <c r="C12" s="8" t="s">
        <v>113</v>
      </c>
      <c r="D12" s="8"/>
      <c r="E12" s="8"/>
      <c r="F12" s="8"/>
      <c r="G12" s="8"/>
    </row>
    <row r="13" spans="3:7" ht="15">
      <c r="C13" t="e">
        <f>#N/A</f>
        <v>#N/A</v>
      </c>
      <c r="E13" s="8" t="s">
        <v>121</v>
      </c>
      <c r="F13" s="8"/>
      <c r="G13" s="8"/>
    </row>
    <row r="14" spans="1:7" ht="15">
      <c r="A14" s="12" t="s">
        <v>115</v>
      </c>
      <c r="E14" s="8" t="s">
        <v>122</v>
      </c>
      <c r="F14" s="8"/>
      <c r="G14" s="8"/>
    </row>
  </sheetData>
  <sheetProtection selectLockedCells="1" selectUnlockedCells="1"/>
  <mergeCells count="9">
    <mergeCell ref="A3:G3"/>
    <mergeCell ref="C4:G4"/>
    <mergeCell ref="C5:G5"/>
    <mergeCell ref="C6:G6"/>
    <mergeCell ref="C10:G10"/>
    <mergeCell ref="E11:G11"/>
    <mergeCell ref="C12:G12"/>
    <mergeCell ref="E13:G13"/>
    <mergeCell ref="E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2.7109375" style="0" customWidth="1"/>
    <col min="5" max="7" width="8.7109375" style="0" customWidth="1"/>
    <col min="8" max="8" width="2.7109375" style="0" customWidth="1"/>
    <col min="9" max="11" width="8.7109375" style="0" customWidth="1"/>
    <col min="12" max="12" width="2.7109375" style="0" customWidth="1"/>
    <col min="13" max="15" width="8.7109375" style="0" customWidth="1"/>
    <col min="16" max="16" width="2.7109375" style="0" customWidth="1"/>
    <col min="17" max="19" width="8.7109375" style="0" customWidth="1"/>
    <col min="20" max="20" width="2.7109375" style="0" customWidth="1"/>
    <col min="21" max="23" width="8.7109375" style="0" customWidth="1"/>
    <col min="24" max="24" width="2.7109375" style="0" customWidth="1"/>
    <col min="25" max="27" width="8.7109375" style="0" customWidth="1"/>
    <col min="28" max="28" width="2.7109375" style="0" customWidth="1"/>
    <col min="29" max="31" width="8.7109375" style="0" customWidth="1"/>
    <col min="32" max="32" width="2.7109375" style="0" customWidth="1"/>
    <col min="33" max="35" width="8.7109375" style="0" customWidth="1"/>
    <col min="36" max="36" width="2.7109375" style="0" customWidth="1"/>
    <col min="37" max="16384" width="8.7109375" style="0" customWidth="1"/>
  </cols>
  <sheetData>
    <row r="2" spans="1:6" ht="15" customHeight="1">
      <c r="A2" s="14" t="s">
        <v>123</v>
      </c>
      <c r="B2" s="14"/>
      <c r="C2" s="14"/>
      <c r="D2" s="14"/>
      <c r="E2" s="14"/>
      <c r="F2" s="14"/>
    </row>
    <row r="5" spans="1:36" ht="39.75" customHeight="1">
      <c r="A5" s="13" t="s">
        <v>124</v>
      </c>
      <c r="C5" s="15">
        <v>0</v>
      </c>
      <c r="D5" s="15"/>
      <c r="G5" s="15">
        <v>1</v>
      </c>
      <c r="H5" s="15"/>
      <c r="K5" s="15">
        <v>2</v>
      </c>
      <c r="L5" s="15"/>
      <c r="O5" s="15">
        <v>3</v>
      </c>
      <c r="P5" s="15"/>
      <c r="S5" s="15">
        <v>4</v>
      </c>
      <c r="T5" s="15"/>
      <c r="W5" s="15">
        <v>5</v>
      </c>
      <c r="X5" s="15"/>
      <c r="AA5" s="15">
        <v>6</v>
      </c>
      <c r="AB5" s="15"/>
      <c r="AE5" s="15">
        <v>7</v>
      </c>
      <c r="AF5" s="15"/>
      <c r="AI5" s="15">
        <v>8</v>
      </c>
      <c r="AJ5" s="15"/>
    </row>
    <row r="6" spans="1:36" ht="15">
      <c r="A6" t="s">
        <v>125</v>
      </c>
      <c r="D6" t="s">
        <v>126</v>
      </c>
      <c r="H6" t="s">
        <v>126</v>
      </c>
      <c r="L6" t="s">
        <v>34</v>
      </c>
      <c r="P6" t="s">
        <v>34</v>
      </c>
      <c r="T6" t="s">
        <v>35</v>
      </c>
      <c r="X6" t="s">
        <v>36</v>
      </c>
      <c r="AB6" t="s">
        <v>37</v>
      </c>
      <c r="AF6" t="s">
        <v>38</v>
      </c>
      <c r="AJ6" t="s">
        <v>39</v>
      </c>
    </row>
    <row r="7" spans="1:36" ht="15">
      <c r="A7" t="s">
        <v>40</v>
      </c>
      <c r="D7" s="8" t="s">
        <v>41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5">
      <c r="A8" t="s">
        <v>42</v>
      </c>
      <c r="D8" s="8" t="s">
        <v>43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D7:AJ7"/>
    <mergeCell ref="D8:A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3" spans="3:16" ht="15">
      <c r="C3" s="1" t="s">
        <v>127</v>
      </c>
      <c r="D3" s="1"/>
      <c r="G3" s="1" t="s">
        <v>128</v>
      </c>
      <c r="H3" s="1"/>
      <c r="K3" s="1" t="s">
        <v>129</v>
      </c>
      <c r="L3" s="1"/>
      <c r="O3" s="1" t="s">
        <v>47</v>
      </c>
      <c r="P3" s="1"/>
    </row>
    <row r="4" spans="1:16" ht="15">
      <c r="A4" t="s">
        <v>130</v>
      </c>
      <c r="C4" s="9">
        <v>1022</v>
      </c>
      <c r="D4" s="9"/>
      <c r="G4" s="9">
        <v>1634</v>
      </c>
      <c r="H4" s="9"/>
      <c r="K4" s="9">
        <v>2182</v>
      </c>
      <c r="L4" s="9"/>
      <c r="O4" s="9">
        <v>3654</v>
      </c>
      <c r="P4" s="9"/>
    </row>
    <row r="5" spans="1:16" ht="15">
      <c r="A5" t="s">
        <v>131</v>
      </c>
      <c r="C5" s="9">
        <v>957</v>
      </c>
      <c r="D5" s="9"/>
      <c r="G5" s="9">
        <v>1437</v>
      </c>
      <c r="H5" s="9"/>
      <c r="K5" s="9">
        <v>1858</v>
      </c>
      <c r="L5" s="9"/>
      <c r="O5" s="9">
        <v>3029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3:16" ht="15">
      <c r="C5" s="1" t="s">
        <v>44</v>
      </c>
      <c r="D5" s="1"/>
      <c r="G5" s="1" t="s">
        <v>128</v>
      </c>
      <c r="H5" s="1"/>
      <c r="K5" s="1" t="s">
        <v>129</v>
      </c>
      <c r="L5" s="1"/>
      <c r="O5" s="1" t="s">
        <v>47</v>
      </c>
      <c r="P5" s="1"/>
    </row>
    <row r="6" spans="1:16" ht="15">
      <c r="A6" t="s">
        <v>130</v>
      </c>
      <c r="C6" s="9">
        <v>342</v>
      </c>
      <c r="D6" s="9"/>
      <c r="G6" s="9">
        <v>1042</v>
      </c>
      <c r="H6" s="9"/>
      <c r="K6" s="9">
        <v>1761</v>
      </c>
      <c r="L6" s="9"/>
      <c r="O6" s="9">
        <v>3654</v>
      </c>
      <c r="P6" s="9"/>
    </row>
    <row r="7" spans="1:16" ht="15">
      <c r="A7" t="s">
        <v>131</v>
      </c>
      <c r="C7" s="9">
        <v>277</v>
      </c>
      <c r="D7" s="9"/>
      <c r="G7" s="9">
        <v>847</v>
      </c>
      <c r="H7" s="9"/>
      <c r="K7" s="9">
        <v>1440</v>
      </c>
      <c r="L7" s="9"/>
      <c r="O7" s="9">
        <v>3029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8" t="s">
        <v>133</v>
      </c>
      <c r="D3" s="8"/>
      <c r="G3" s="8" t="s">
        <v>134</v>
      </c>
      <c r="H3" s="8"/>
      <c r="K3" s="8" t="s">
        <v>135</v>
      </c>
      <c r="L3" s="8"/>
      <c r="O3" s="8" t="s">
        <v>136</v>
      </c>
      <c r="P3" s="8"/>
      <c r="S3" s="8" t="s">
        <v>137</v>
      </c>
      <c r="T3" s="8"/>
    </row>
    <row r="4" spans="1:4" ht="15">
      <c r="A4" t="s">
        <v>57</v>
      </c>
      <c r="C4" s="10">
        <v>10000</v>
      </c>
      <c r="D4" s="10"/>
    </row>
    <row r="5" spans="1:4" ht="15">
      <c r="A5" t="s">
        <v>138</v>
      </c>
      <c r="D5" t="s">
        <v>139</v>
      </c>
    </row>
    <row r="7" spans="3:4" ht="15">
      <c r="C7" s="10">
        <v>10450</v>
      </c>
      <c r="D7" s="10"/>
    </row>
    <row r="8" spans="1:8" ht="15">
      <c r="A8" t="s">
        <v>60</v>
      </c>
      <c r="G8" s="10">
        <v>10450</v>
      </c>
      <c r="H8" s="10"/>
    </row>
    <row r="9" spans="1:8" ht="15">
      <c r="A9" t="s">
        <v>138</v>
      </c>
      <c r="H9" t="s">
        <v>139</v>
      </c>
    </row>
    <row r="11" spans="7:8" ht="15">
      <c r="G11" s="10">
        <v>10920.25</v>
      </c>
      <c r="H11" s="10"/>
    </row>
    <row r="12" spans="1:12" ht="15">
      <c r="A12" t="s">
        <v>60</v>
      </c>
      <c r="K12" s="10">
        <v>10920.25</v>
      </c>
      <c r="L12" s="10"/>
    </row>
    <row r="13" spans="1:12" ht="15">
      <c r="A13" t="s">
        <v>138</v>
      </c>
      <c r="L13" t="s">
        <v>139</v>
      </c>
    </row>
    <row r="15" spans="11:12" ht="15">
      <c r="K15" s="10">
        <v>11411.66</v>
      </c>
      <c r="L15" s="10"/>
    </row>
    <row r="16" spans="1:16" ht="15">
      <c r="A16" t="s">
        <v>60</v>
      </c>
      <c r="O16" s="10">
        <v>11411.66</v>
      </c>
      <c r="P16" s="10"/>
    </row>
    <row r="17" spans="1:16" ht="15">
      <c r="A17" t="s">
        <v>138</v>
      </c>
      <c r="P17" t="s">
        <v>139</v>
      </c>
    </row>
    <row r="19" spans="15:16" ht="15">
      <c r="O19" s="10">
        <v>11925.19</v>
      </c>
      <c r="P19" s="10"/>
    </row>
    <row r="20" spans="1:20" ht="15">
      <c r="A20" t="s">
        <v>60</v>
      </c>
      <c r="S20" s="10">
        <v>11925.19</v>
      </c>
      <c r="T20" s="10"/>
    </row>
    <row r="21" spans="1:20" ht="15">
      <c r="A21" t="s">
        <v>138</v>
      </c>
      <c r="T21" t="s">
        <v>139</v>
      </c>
    </row>
    <row r="23" spans="19:20" ht="15">
      <c r="S23" s="10">
        <v>12461.82</v>
      </c>
      <c r="T23" s="10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C7:D7"/>
    <mergeCell ref="G8:H8"/>
    <mergeCell ref="G11:H11"/>
    <mergeCell ref="K12:L12"/>
    <mergeCell ref="K15:L15"/>
    <mergeCell ref="O16:P16"/>
    <mergeCell ref="O19:P19"/>
    <mergeCell ref="S20:T20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8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1:20" ht="15">
      <c r="A5" t="s">
        <v>141</v>
      </c>
      <c r="C5" s="8" t="s">
        <v>142</v>
      </c>
      <c r="D5" s="8"/>
      <c r="G5" s="8" t="s">
        <v>143</v>
      </c>
      <c r="H5" s="8"/>
      <c r="K5" s="8" t="s">
        <v>144</v>
      </c>
      <c r="L5" s="8"/>
      <c r="O5" s="8" t="s">
        <v>145</v>
      </c>
      <c r="P5" s="8"/>
      <c r="S5" s="8" t="s">
        <v>72</v>
      </c>
      <c r="T5" s="8"/>
    </row>
    <row r="6" ht="15">
      <c r="A6" t="s">
        <v>146</v>
      </c>
    </row>
    <row r="7" spans="1:20" ht="15">
      <c r="A7" t="s">
        <v>147</v>
      </c>
      <c r="C7" s="10">
        <v>10</v>
      </c>
      <c r="D7" s="10"/>
      <c r="G7" s="10">
        <v>9.06</v>
      </c>
      <c r="H7" s="10"/>
      <c r="K7" s="10">
        <v>6.606</v>
      </c>
      <c r="L7" s="10"/>
      <c r="O7" s="10">
        <v>5.032</v>
      </c>
      <c r="P7" s="10"/>
      <c r="S7" s="10">
        <v>6.28</v>
      </c>
      <c r="T7" s="10"/>
    </row>
    <row r="8" spans="1:20" ht="15">
      <c r="A8" t="s">
        <v>148</v>
      </c>
      <c r="C8" s="10">
        <v>9.06</v>
      </c>
      <c r="D8" s="10"/>
      <c r="G8" s="10">
        <v>6.606</v>
      </c>
      <c r="H8" s="10"/>
      <c r="K8" s="10">
        <v>5.032</v>
      </c>
      <c r="L8" s="10"/>
      <c r="O8" s="10">
        <v>6.28</v>
      </c>
      <c r="P8" s="10"/>
      <c r="S8" s="10">
        <v>6.163</v>
      </c>
      <c r="T8" s="10"/>
    </row>
    <row r="9" spans="1:20" ht="15">
      <c r="A9" t="s">
        <v>149</v>
      </c>
      <c r="D9" s="7">
        <v>389663</v>
      </c>
      <c r="H9" s="7">
        <v>551768</v>
      </c>
      <c r="L9" s="7">
        <v>457201</v>
      </c>
      <c r="P9" s="7">
        <v>386248</v>
      </c>
      <c r="T9" s="7">
        <v>319357</v>
      </c>
    </row>
    <row r="10" ht="15">
      <c r="A10" t="s">
        <v>150</v>
      </c>
    </row>
    <row r="11" spans="1:20" ht="15">
      <c r="A11" t="s">
        <v>147</v>
      </c>
      <c r="C11" s="10">
        <v>10</v>
      </c>
      <c r="D11" s="10"/>
      <c r="G11" s="10">
        <v>9.649</v>
      </c>
      <c r="H11" s="10"/>
      <c r="K11" s="10">
        <v>8.429</v>
      </c>
      <c r="L11" s="10"/>
      <c r="O11" s="10">
        <v>6.883</v>
      </c>
      <c r="P11" s="10"/>
      <c r="S11" s="10">
        <v>7.89</v>
      </c>
      <c r="T11" s="10"/>
    </row>
    <row r="12" spans="1:20" ht="15">
      <c r="A12" t="s">
        <v>148</v>
      </c>
      <c r="C12" s="10">
        <v>9.649</v>
      </c>
      <c r="D12" s="10"/>
      <c r="G12" s="10">
        <v>8.429</v>
      </c>
      <c r="H12" s="10"/>
      <c r="K12" s="10">
        <v>6.883</v>
      </c>
      <c r="L12" s="10"/>
      <c r="O12" s="10">
        <v>7.89</v>
      </c>
      <c r="P12" s="10"/>
      <c r="S12" s="10">
        <v>7.841</v>
      </c>
      <c r="T12" s="10"/>
    </row>
    <row r="13" spans="1:20" ht="15">
      <c r="A13" t="s">
        <v>149</v>
      </c>
      <c r="D13" s="7">
        <v>151194</v>
      </c>
      <c r="H13" s="7">
        <v>571674</v>
      </c>
      <c r="L13" s="7">
        <v>471144</v>
      </c>
      <c r="P13" s="7">
        <v>430725</v>
      </c>
      <c r="T13" s="7">
        <v>445630</v>
      </c>
    </row>
    <row r="14" ht="15">
      <c r="A14" t="s">
        <v>151</v>
      </c>
    </row>
    <row r="15" spans="1:20" ht="15">
      <c r="A15" t="s">
        <v>147</v>
      </c>
      <c r="D15" t="s">
        <v>152</v>
      </c>
      <c r="G15" s="10">
        <v>10</v>
      </c>
      <c r="H15" s="10"/>
      <c r="K15" s="10">
        <v>11.198</v>
      </c>
      <c r="L15" s="10"/>
      <c r="O15" s="10">
        <v>8.589</v>
      </c>
      <c r="P15" s="10"/>
      <c r="S15" s="10">
        <v>11.306</v>
      </c>
      <c r="T15" s="10"/>
    </row>
    <row r="16" spans="1:20" ht="15">
      <c r="A16" t="s">
        <v>148</v>
      </c>
      <c r="D16" t="s">
        <v>152</v>
      </c>
      <c r="G16" s="10">
        <v>11.198</v>
      </c>
      <c r="H16" s="10"/>
      <c r="K16" s="10">
        <v>8.589</v>
      </c>
      <c r="L16" s="10"/>
      <c r="O16" s="10">
        <v>11.306</v>
      </c>
      <c r="P16" s="10"/>
      <c r="S16" s="10">
        <v>11.19</v>
      </c>
      <c r="T16" s="10"/>
    </row>
    <row r="17" spans="1:20" ht="15">
      <c r="A17" t="s">
        <v>149</v>
      </c>
      <c r="D17" t="s">
        <v>152</v>
      </c>
      <c r="H17" s="7">
        <v>133916</v>
      </c>
      <c r="L17" s="7">
        <v>183666</v>
      </c>
      <c r="P17" s="7">
        <v>221800</v>
      </c>
      <c r="T17" s="7">
        <v>258802</v>
      </c>
    </row>
    <row r="18" ht="15">
      <c r="A18" t="s">
        <v>153</v>
      </c>
    </row>
    <row r="19" spans="1:20" ht="15">
      <c r="A19" t="s">
        <v>147</v>
      </c>
      <c r="C19" s="10">
        <v>10</v>
      </c>
      <c r="D19" s="10"/>
      <c r="G19" s="10">
        <v>8.662</v>
      </c>
      <c r="H19" s="10"/>
      <c r="K19" s="10">
        <v>6.769</v>
      </c>
      <c r="L19" s="10"/>
      <c r="O19" s="10">
        <v>4.924</v>
      </c>
      <c r="P19" s="10"/>
      <c r="S19" s="10">
        <v>6.07</v>
      </c>
      <c r="T19" s="10"/>
    </row>
    <row r="20" spans="1:20" ht="15">
      <c r="A20" t="s">
        <v>148</v>
      </c>
      <c r="C20" s="10">
        <v>8.662</v>
      </c>
      <c r="D20" s="10"/>
      <c r="G20" s="10">
        <v>6.769</v>
      </c>
      <c r="H20" s="10"/>
      <c r="K20" s="10">
        <v>4.924</v>
      </c>
      <c r="L20" s="10"/>
      <c r="O20" s="10">
        <v>6.07</v>
      </c>
      <c r="P20" s="10"/>
      <c r="S20" s="10">
        <v>5.811</v>
      </c>
      <c r="T20" s="10"/>
    </row>
    <row r="21" spans="1:20" ht="15">
      <c r="A21" t="s">
        <v>149</v>
      </c>
      <c r="D21" s="7">
        <v>313504</v>
      </c>
      <c r="H21" s="7">
        <v>702442</v>
      </c>
      <c r="L21" s="7">
        <v>547287</v>
      </c>
      <c r="P21" s="7">
        <v>487571</v>
      </c>
      <c r="T21" s="7">
        <v>490021</v>
      </c>
    </row>
    <row r="22" ht="15">
      <c r="A22" t="s">
        <v>154</v>
      </c>
    </row>
    <row r="23" spans="1:20" ht="15">
      <c r="A23" t="s">
        <v>147</v>
      </c>
      <c r="C23" s="10">
        <v>10</v>
      </c>
      <c r="D23" s="10"/>
      <c r="G23" s="10">
        <v>8.583</v>
      </c>
      <c r="H23" s="10"/>
      <c r="K23" s="10">
        <v>6.494</v>
      </c>
      <c r="L23" s="10"/>
      <c r="O23" s="10">
        <v>4.839</v>
      </c>
      <c r="P23" s="10"/>
      <c r="S23" s="10">
        <v>6.174</v>
      </c>
      <c r="T23" s="10"/>
    </row>
    <row r="24" spans="1:20" ht="15">
      <c r="A24" t="s">
        <v>148</v>
      </c>
      <c r="C24" s="10">
        <v>8.583</v>
      </c>
      <c r="D24" s="10"/>
      <c r="G24" s="10">
        <v>6.494</v>
      </c>
      <c r="H24" s="10"/>
      <c r="K24" s="10">
        <v>4.839</v>
      </c>
      <c r="L24" s="10"/>
      <c r="O24" s="10">
        <v>6.174</v>
      </c>
      <c r="P24" s="10"/>
      <c r="S24" s="10">
        <v>5.916</v>
      </c>
      <c r="T24" s="10"/>
    </row>
    <row r="25" spans="1:20" ht="15">
      <c r="A25" t="s">
        <v>149</v>
      </c>
      <c r="D25" s="7">
        <v>441786</v>
      </c>
      <c r="H25" s="7">
        <v>654158</v>
      </c>
      <c r="L25" s="7">
        <v>599023</v>
      </c>
      <c r="P25" s="7">
        <v>429070</v>
      </c>
      <c r="T25" s="7">
        <v>384532</v>
      </c>
    </row>
    <row r="26" ht="15">
      <c r="A26" t="s">
        <v>155</v>
      </c>
    </row>
    <row r="27" spans="1:20" ht="15">
      <c r="A27" t="s">
        <v>147</v>
      </c>
      <c r="C27" s="10">
        <v>10</v>
      </c>
      <c r="D27" s="10"/>
      <c r="G27" s="10">
        <v>10.042</v>
      </c>
      <c r="H27" s="10"/>
      <c r="K27" s="10">
        <v>9.102</v>
      </c>
      <c r="L27" s="10"/>
      <c r="O27" s="10">
        <v>7.051</v>
      </c>
      <c r="P27" s="10"/>
      <c r="S27" s="10">
        <v>9.403</v>
      </c>
      <c r="T27" s="10"/>
    </row>
    <row r="28" spans="1:20" ht="15">
      <c r="A28" t="s">
        <v>148</v>
      </c>
      <c r="C28" s="10">
        <v>10.042</v>
      </c>
      <c r="D28" s="10"/>
      <c r="G28" s="10">
        <v>9.102</v>
      </c>
      <c r="H28" s="10"/>
      <c r="K28" s="10">
        <v>7.051</v>
      </c>
      <c r="L28" s="10"/>
      <c r="O28" s="10">
        <v>9.403</v>
      </c>
      <c r="P28" s="10"/>
      <c r="S28" s="10">
        <v>9.473</v>
      </c>
      <c r="T28" s="10"/>
    </row>
    <row r="29" spans="1:20" ht="15">
      <c r="A29" t="s">
        <v>149</v>
      </c>
      <c r="D29" s="7">
        <v>140704</v>
      </c>
      <c r="H29" s="7">
        <v>190385</v>
      </c>
      <c r="L29" s="7">
        <v>171689</v>
      </c>
      <c r="P29" s="7">
        <v>159682</v>
      </c>
      <c r="T29" s="7">
        <v>154278</v>
      </c>
    </row>
    <row r="30" ht="15">
      <c r="A30" t="s">
        <v>156</v>
      </c>
    </row>
    <row r="31" spans="1:20" ht="15">
      <c r="A31" t="s">
        <v>147</v>
      </c>
      <c r="C31" s="10">
        <v>10</v>
      </c>
      <c r="D31" s="10"/>
      <c r="G31" s="10">
        <v>8.572</v>
      </c>
      <c r="H31" s="10"/>
      <c r="K31" s="10">
        <v>6.523</v>
      </c>
      <c r="L31" s="10"/>
      <c r="O31" s="10">
        <v>5.425</v>
      </c>
      <c r="P31" s="10"/>
      <c r="S31" s="10">
        <v>6.649</v>
      </c>
      <c r="T31" s="10"/>
    </row>
    <row r="32" spans="1:20" ht="15">
      <c r="A32" t="s">
        <v>148</v>
      </c>
      <c r="C32" s="10">
        <v>8.572</v>
      </c>
      <c r="D32" s="10"/>
      <c r="G32" s="10">
        <v>6.523</v>
      </c>
      <c r="H32" s="10"/>
      <c r="K32" s="10">
        <v>5.425</v>
      </c>
      <c r="L32" s="10"/>
      <c r="O32" s="10">
        <v>6.649</v>
      </c>
      <c r="P32" s="10"/>
      <c r="S32" s="10">
        <v>6.666</v>
      </c>
      <c r="T32" s="10"/>
    </row>
    <row r="33" spans="1:20" ht="15">
      <c r="A33" t="s">
        <v>149</v>
      </c>
      <c r="D33" s="7">
        <v>423580</v>
      </c>
      <c r="H33" s="7">
        <v>984816</v>
      </c>
      <c r="L33" s="7">
        <v>739907</v>
      </c>
      <c r="P33" s="7">
        <v>596527</v>
      </c>
      <c r="T33" s="7">
        <v>498499</v>
      </c>
    </row>
    <row r="34" ht="15">
      <c r="A34" t="s">
        <v>157</v>
      </c>
    </row>
    <row r="35" spans="1:20" ht="15">
      <c r="A35" t="s">
        <v>147</v>
      </c>
      <c r="C35" s="10">
        <v>10</v>
      </c>
      <c r="D35" s="10"/>
      <c r="G35" s="10">
        <v>8.296</v>
      </c>
      <c r="H35" s="10"/>
      <c r="K35" s="10">
        <v>5.57</v>
      </c>
      <c r="L35" s="10"/>
      <c r="O35" s="10">
        <v>3.72</v>
      </c>
      <c r="P35" s="10"/>
      <c r="S35" s="10">
        <v>5.038</v>
      </c>
      <c r="T35" s="10"/>
    </row>
    <row r="36" spans="1:20" ht="15">
      <c r="A36" t="s">
        <v>148</v>
      </c>
      <c r="C36" s="10">
        <v>8.296</v>
      </c>
      <c r="D36" s="10"/>
      <c r="G36" s="10">
        <v>5.57</v>
      </c>
      <c r="H36" s="10"/>
      <c r="K36" s="10">
        <v>3.72</v>
      </c>
      <c r="L36" s="10"/>
      <c r="O36" s="10">
        <v>5.038</v>
      </c>
      <c r="P36" s="10"/>
      <c r="S36" s="10">
        <v>4.79</v>
      </c>
      <c r="T36" s="10"/>
    </row>
    <row r="37" spans="1:20" ht="15">
      <c r="A37" t="s">
        <v>149</v>
      </c>
      <c r="D37" s="7">
        <v>183039</v>
      </c>
      <c r="H37" s="7">
        <v>408067</v>
      </c>
      <c r="L37" s="7">
        <v>313942</v>
      </c>
      <c r="P37" s="7">
        <v>327974</v>
      </c>
      <c r="T37" s="7">
        <v>263789</v>
      </c>
    </row>
    <row r="38" ht="15">
      <c r="A38" t="s">
        <v>158</v>
      </c>
    </row>
    <row r="39" spans="1:20" ht="15">
      <c r="A39" t="s">
        <v>147</v>
      </c>
      <c r="C39" s="10">
        <v>10</v>
      </c>
      <c r="D39" s="10"/>
      <c r="G39" s="10">
        <v>10.215</v>
      </c>
      <c r="H39" s="10"/>
      <c r="K39" s="10">
        <v>10.435</v>
      </c>
      <c r="L39" s="10"/>
      <c r="O39" s="10">
        <v>10.516</v>
      </c>
      <c r="P39" s="10"/>
      <c r="S39" s="10">
        <v>11.317</v>
      </c>
      <c r="T39" s="10"/>
    </row>
    <row r="40" spans="1:20" ht="15">
      <c r="A40" t="s">
        <v>148</v>
      </c>
      <c r="C40" s="10">
        <v>10.215</v>
      </c>
      <c r="D40" s="10"/>
      <c r="G40" s="10">
        <v>10.435</v>
      </c>
      <c r="H40" s="10"/>
      <c r="K40" s="10">
        <v>10.516</v>
      </c>
      <c r="L40" s="10"/>
      <c r="O40" s="10">
        <v>11.317</v>
      </c>
      <c r="P40" s="10"/>
      <c r="S40" s="10">
        <v>11.609</v>
      </c>
      <c r="T40" s="10"/>
    </row>
    <row r="41" spans="1:20" ht="15">
      <c r="A41" t="s">
        <v>149</v>
      </c>
      <c r="D41" s="7">
        <v>15212</v>
      </c>
      <c r="H41" s="7">
        <v>136509</v>
      </c>
      <c r="L41" s="7">
        <v>112809</v>
      </c>
      <c r="P41" s="7">
        <v>133931</v>
      </c>
      <c r="T41" s="7">
        <v>144749</v>
      </c>
    </row>
    <row r="42" ht="15">
      <c r="A42" t="s">
        <v>159</v>
      </c>
    </row>
    <row r="43" spans="1:20" ht="15">
      <c r="A43" t="s">
        <v>147</v>
      </c>
      <c r="C43" s="10">
        <v>10</v>
      </c>
      <c r="D43" s="10"/>
      <c r="G43" s="10">
        <v>9.489</v>
      </c>
      <c r="H43" s="10"/>
      <c r="K43" s="10">
        <v>6.744</v>
      </c>
      <c r="L43" s="10"/>
      <c r="O43" s="10">
        <v>4.947</v>
      </c>
      <c r="P43" s="10"/>
      <c r="S43" s="10">
        <v>5.801</v>
      </c>
      <c r="T43" s="10"/>
    </row>
    <row r="44" spans="1:20" ht="15">
      <c r="A44" t="s">
        <v>148</v>
      </c>
      <c r="C44" s="10">
        <v>9.489</v>
      </c>
      <c r="D44" s="10"/>
      <c r="G44" s="10">
        <v>6.744</v>
      </c>
      <c r="H44" s="10"/>
      <c r="K44" s="10">
        <v>4.947</v>
      </c>
      <c r="L44" s="10"/>
      <c r="O44" s="10">
        <v>5.801</v>
      </c>
      <c r="P44" s="10"/>
      <c r="S44" s="10">
        <v>5.825</v>
      </c>
      <c r="T44" s="10"/>
    </row>
    <row r="45" spans="1:20" ht="15">
      <c r="A45" t="s">
        <v>149</v>
      </c>
      <c r="D45" s="7">
        <v>70293</v>
      </c>
      <c r="H45" s="7">
        <v>189753</v>
      </c>
      <c r="L45" s="7">
        <v>157786</v>
      </c>
      <c r="P45" s="7">
        <v>126884</v>
      </c>
      <c r="T45" s="7">
        <v>0</v>
      </c>
    </row>
    <row r="46" ht="15">
      <c r="A46" t="s">
        <v>160</v>
      </c>
    </row>
    <row r="47" spans="1:20" ht="15">
      <c r="A47" t="s">
        <v>147</v>
      </c>
      <c r="C47" s="10">
        <v>10</v>
      </c>
      <c r="D47" s="10"/>
      <c r="G47" s="10">
        <v>10.674</v>
      </c>
      <c r="H47" s="10"/>
      <c r="K47" s="10">
        <v>11.201</v>
      </c>
      <c r="L47" s="10"/>
      <c r="O47" s="10">
        <v>12.093</v>
      </c>
      <c r="P47" s="10"/>
      <c r="S47" s="10">
        <v>12.041</v>
      </c>
      <c r="T47" s="10"/>
    </row>
    <row r="48" spans="1:20" ht="15">
      <c r="A48" t="s">
        <v>148</v>
      </c>
      <c r="C48" s="10">
        <v>10.674</v>
      </c>
      <c r="D48" s="10"/>
      <c r="G48" s="10">
        <v>11.201</v>
      </c>
      <c r="H48" s="10"/>
      <c r="K48" s="10">
        <v>12.093</v>
      </c>
      <c r="L48" s="10"/>
      <c r="O48" s="10">
        <v>12.041</v>
      </c>
      <c r="P48" s="10"/>
      <c r="S48" s="10">
        <v>12.14</v>
      </c>
      <c r="T48" s="10"/>
    </row>
    <row r="49" spans="1:20" ht="15">
      <c r="A49" t="s">
        <v>149</v>
      </c>
      <c r="D49" s="7">
        <v>51825</v>
      </c>
      <c r="H49" s="7">
        <v>283296</v>
      </c>
      <c r="L49" s="7">
        <v>417316</v>
      </c>
      <c r="P49" s="7">
        <v>417180</v>
      </c>
      <c r="T49" s="7">
        <v>341665</v>
      </c>
    </row>
    <row r="50" ht="15">
      <c r="A50" t="s">
        <v>161</v>
      </c>
    </row>
    <row r="51" spans="1:20" ht="15">
      <c r="A51" t="s">
        <v>147</v>
      </c>
      <c r="C51" s="10">
        <v>10</v>
      </c>
      <c r="D51" s="10"/>
      <c r="G51" s="10">
        <v>7.674</v>
      </c>
      <c r="H51" s="10"/>
      <c r="K51" s="10">
        <v>5.003</v>
      </c>
      <c r="L51" s="10"/>
      <c r="O51" s="10">
        <v>3.402</v>
      </c>
      <c r="P51" s="10"/>
      <c r="S51" s="10">
        <v>4.398</v>
      </c>
      <c r="T51" s="10"/>
    </row>
    <row r="52" spans="1:20" ht="15">
      <c r="A52" t="s">
        <v>148</v>
      </c>
      <c r="C52" s="10">
        <v>7.674</v>
      </c>
      <c r="D52" s="10"/>
      <c r="G52" s="10">
        <v>5.003</v>
      </c>
      <c r="H52" s="10"/>
      <c r="K52" s="10">
        <v>3.402</v>
      </c>
      <c r="L52" s="10"/>
      <c r="O52" s="10">
        <v>4.398</v>
      </c>
      <c r="P52" s="10"/>
      <c r="S52" s="10">
        <v>4.255</v>
      </c>
      <c r="T52" s="10"/>
    </row>
    <row r="53" spans="1:20" ht="15">
      <c r="A53" t="s">
        <v>149</v>
      </c>
      <c r="D53" s="7">
        <v>531356</v>
      </c>
      <c r="H53" s="7">
        <v>962857</v>
      </c>
      <c r="L53" s="7">
        <v>794164</v>
      </c>
      <c r="P53" s="7">
        <v>647000</v>
      </c>
      <c r="T53" s="7">
        <v>608859</v>
      </c>
    </row>
    <row r="54" ht="15">
      <c r="A54" t="s">
        <v>162</v>
      </c>
    </row>
    <row r="55" spans="1:20" ht="15">
      <c r="A55" t="s">
        <v>147</v>
      </c>
      <c r="C55" s="10">
        <v>10</v>
      </c>
      <c r="D55" s="10"/>
      <c r="G55" s="10">
        <v>8.461</v>
      </c>
      <c r="H55" s="10"/>
      <c r="K55" s="10">
        <v>7.927</v>
      </c>
      <c r="L55" s="10"/>
      <c r="O55" s="10">
        <v>7.353</v>
      </c>
      <c r="P55" s="10"/>
      <c r="S55" s="10">
        <v>9.275</v>
      </c>
      <c r="T55" s="10"/>
    </row>
    <row r="56" spans="1:20" ht="15">
      <c r="A56" t="s">
        <v>148</v>
      </c>
      <c r="C56" s="10">
        <v>8.461</v>
      </c>
      <c r="D56" s="10"/>
      <c r="G56" s="10">
        <v>7.927</v>
      </c>
      <c r="H56" s="10"/>
      <c r="K56" s="10">
        <v>7.353</v>
      </c>
      <c r="L56" s="10"/>
      <c r="O56" s="10">
        <v>9.275</v>
      </c>
      <c r="P56" s="10"/>
      <c r="S56" s="10">
        <v>9.74</v>
      </c>
      <c r="T56" s="10"/>
    </row>
    <row r="57" spans="1:20" ht="15">
      <c r="A57" t="s">
        <v>149</v>
      </c>
      <c r="D57" s="7">
        <v>38455</v>
      </c>
      <c r="H57" s="7">
        <v>102883</v>
      </c>
      <c r="L57" s="7">
        <v>85729</v>
      </c>
      <c r="P57" s="7">
        <v>88122</v>
      </c>
      <c r="T57" s="7">
        <v>86868</v>
      </c>
    </row>
    <row r="58" ht="15">
      <c r="A58" t="s">
        <v>163</v>
      </c>
    </row>
    <row r="59" spans="1:20" ht="15">
      <c r="A59" t="s">
        <v>147</v>
      </c>
      <c r="C59" s="10">
        <v>10</v>
      </c>
      <c r="D59" s="10"/>
      <c r="G59" s="10">
        <v>8.424</v>
      </c>
      <c r="H59" s="10"/>
      <c r="K59" s="10">
        <v>6.352</v>
      </c>
      <c r="L59" s="10"/>
      <c r="O59" s="10">
        <v>5.277</v>
      </c>
      <c r="P59" s="10"/>
      <c r="S59" s="10">
        <v>6.709</v>
      </c>
      <c r="T59" s="10"/>
    </row>
    <row r="60" spans="1:20" ht="15">
      <c r="A60" t="s">
        <v>148</v>
      </c>
      <c r="C60" s="10">
        <v>8.424</v>
      </c>
      <c r="D60" s="10"/>
      <c r="G60" s="10">
        <v>6.352</v>
      </c>
      <c r="H60" s="10"/>
      <c r="K60" s="10">
        <v>5.277</v>
      </c>
      <c r="L60" s="10"/>
      <c r="O60" s="10">
        <v>6.709</v>
      </c>
      <c r="P60" s="10"/>
      <c r="S60" s="10">
        <v>7.147</v>
      </c>
      <c r="T60" s="10"/>
    </row>
    <row r="61" spans="1:20" ht="15">
      <c r="A61" t="s">
        <v>149</v>
      </c>
      <c r="D61" s="7">
        <v>108706</v>
      </c>
      <c r="H61" s="7">
        <v>304110</v>
      </c>
      <c r="L61" s="7">
        <v>270186</v>
      </c>
      <c r="P61" s="7">
        <v>271190</v>
      </c>
      <c r="T61" s="7">
        <v>214602</v>
      </c>
    </row>
    <row r="62" ht="15">
      <c r="A62" t="s">
        <v>164</v>
      </c>
    </row>
    <row r="63" spans="1:20" ht="15">
      <c r="A63" t="s">
        <v>147</v>
      </c>
      <c r="D63" t="s">
        <v>152</v>
      </c>
      <c r="G63" s="10">
        <v>10</v>
      </c>
      <c r="H63" s="10"/>
      <c r="K63" s="10">
        <v>11.355</v>
      </c>
      <c r="L63" s="10"/>
      <c r="O63" s="10">
        <v>9.944</v>
      </c>
      <c r="P63" s="10"/>
      <c r="S63" s="10">
        <v>12.472</v>
      </c>
      <c r="T63" s="10"/>
    </row>
    <row r="64" spans="1:20" ht="15">
      <c r="A64" t="s">
        <v>148</v>
      </c>
      <c r="D64" t="s">
        <v>152</v>
      </c>
      <c r="G64" s="10">
        <v>11.355</v>
      </c>
      <c r="H64" s="10"/>
      <c r="K64" s="10">
        <v>9.944</v>
      </c>
      <c r="L64" s="10"/>
      <c r="O64" s="10">
        <v>12.472</v>
      </c>
      <c r="P64" s="10"/>
      <c r="S64" s="10">
        <v>12.977</v>
      </c>
      <c r="T64" s="10"/>
    </row>
    <row r="65" spans="1:20" ht="15">
      <c r="A65" t="s">
        <v>149</v>
      </c>
      <c r="D65" t="s">
        <v>152</v>
      </c>
      <c r="H65" s="7">
        <v>84764</v>
      </c>
      <c r="L65" s="7">
        <v>118309</v>
      </c>
      <c r="P65" s="7">
        <v>131602</v>
      </c>
      <c r="T65" s="7">
        <v>147002</v>
      </c>
    </row>
    <row r="66" ht="15">
      <c r="A66" t="s">
        <v>165</v>
      </c>
    </row>
    <row r="67" spans="1:20" ht="15">
      <c r="A67" t="s">
        <v>147</v>
      </c>
      <c r="C67" s="10">
        <v>10</v>
      </c>
      <c r="D67" s="10"/>
      <c r="G67" s="10">
        <v>10.248</v>
      </c>
      <c r="H67" s="10"/>
      <c r="K67" s="10">
        <v>10.473</v>
      </c>
      <c r="L67" s="10"/>
      <c r="O67" s="10">
        <v>10.439</v>
      </c>
      <c r="P67" s="10"/>
      <c r="S67" s="10">
        <v>10.343</v>
      </c>
      <c r="T67" s="10"/>
    </row>
    <row r="68" spans="1:20" ht="15">
      <c r="A68" t="s">
        <v>148</v>
      </c>
      <c r="C68" s="10">
        <v>10.248</v>
      </c>
      <c r="D68" s="10"/>
      <c r="G68" s="10">
        <v>10.473</v>
      </c>
      <c r="H68" s="10"/>
      <c r="K68" s="10">
        <v>10.439</v>
      </c>
      <c r="L68" s="10"/>
      <c r="O68" s="10">
        <v>10.343</v>
      </c>
      <c r="P68" s="10"/>
      <c r="S68" s="10">
        <v>10.266</v>
      </c>
      <c r="T68" s="10"/>
    </row>
    <row r="69" spans="1:20" ht="15">
      <c r="A69" t="s">
        <v>149</v>
      </c>
      <c r="D69" s="7">
        <v>237482</v>
      </c>
      <c r="H69" s="7">
        <v>753380</v>
      </c>
      <c r="L69" s="7">
        <v>740766</v>
      </c>
      <c r="P69" s="7">
        <v>452948</v>
      </c>
      <c r="T69" s="7">
        <v>209971</v>
      </c>
    </row>
    <row r="70" ht="15">
      <c r="A70" t="s">
        <v>166</v>
      </c>
    </row>
    <row r="71" spans="1:20" ht="15">
      <c r="A71" t="s">
        <v>147</v>
      </c>
      <c r="C71" s="10">
        <v>10</v>
      </c>
      <c r="D71" s="10"/>
      <c r="G71" s="10">
        <v>7.018</v>
      </c>
      <c r="H71" s="10"/>
      <c r="K71" s="10">
        <v>3.635</v>
      </c>
      <c r="L71" s="10"/>
      <c r="O71" s="10">
        <v>1.9649999999999999</v>
      </c>
      <c r="P71" s="10"/>
      <c r="S71" s="10">
        <v>2.95</v>
      </c>
      <c r="T71" s="10"/>
    </row>
    <row r="72" spans="1:20" ht="15">
      <c r="A72" t="s">
        <v>148</v>
      </c>
      <c r="C72" s="10">
        <v>7.018</v>
      </c>
      <c r="D72" s="10"/>
      <c r="G72" s="10">
        <v>3.635</v>
      </c>
      <c r="H72" s="10"/>
      <c r="K72" s="10">
        <v>1.9649999999999999</v>
      </c>
      <c r="L72" s="10"/>
      <c r="O72" s="10">
        <v>2.95</v>
      </c>
      <c r="P72" s="10"/>
      <c r="S72" s="10">
        <v>2.81</v>
      </c>
      <c r="T72" s="10"/>
    </row>
    <row r="73" spans="1:20" ht="15">
      <c r="A73" t="s">
        <v>149</v>
      </c>
      <c r="D73" s="7">
        <v>183046</v>
      </c>
      <c r="H73" s="7">
        <v>372705</v>
      </c>
      <c r="L73" s="7">
        <v>318900</v>
      </c>
      <c r="P73" s="7">
        <v>296197</v>
      </c>
      <c r="T73" s="7">
        <v>0</v>
      </c>
    </row>
    <row r="74" ht="15">
      <c r="A74" t="s">
        <v>167</v>
      </c>
    </row>
    <row r="75" spans="1:20" ht="15">
      <c r="A75" t="s">
        <v>147</v>
      </c>
      <c r="C75" s="10">
        <v>10</v>
      </c>
      <c r="D75" s="10"/>
      <c r="G75" s="10">
        <v>8.531</v>
      </c>
      <c r="H75" s="10"/>
      <c r="K75" s="10">
        <v>7.356</v>
      </c>
      <c r="L75" s="10"/>
      <c r="O75" s="10">
        <v>5.054</v>
      </c>
      <c r="P75" s="10"/>
      <c r="S75" s="10">
        <v>6.227</v>
      </c>
      <c r="T75" s="10"/>
    </row>
    <row r="76" spans="1:20" ht="15">
      <c r="A76" t="s">
        <v>148</v>
      </c>
      <c r="C76" s="10">
        <v>8.531</v>
      </c>
      <c r="D76" s="10"/>
      <c r="G76" s="10">
        <v>7.356</v>
      </c>
      <c r="H76" s="10"/>
      <c r="K76" s="10">
        <v>5.054</v>
      </c>
      <c r="L76" s="10"/>
      <c r="O76" s="10">
        <v>6.227</v>
      </c>
      <c r="P76" s="10"/>
      <c r="S76" s="10">
        <v>6.002</v>
      </c>
      <c r="T76" s="10"/>
    </row>
    <row r="77" spans="1:20" ht="15">
      <c r="A77" t="s">
        <v>149</v>
      </c>
      <c r="D77" s="7">
        <v>425613</v>
      </c>
      <c r="H77" s="7">
        <v>870450</v>
      </c>
      <c r="L77" s="7">
        <v>598998</v>
      </c>
      <c r="P77" s="7">
        <v>534408</v>
      </c>
      <c r="T77" s="7">
        <v>474851</v>
      </c>
    </row>
    <row r="78" ht="15">
      <c r="A78" t="s">
        <v>168</v>
      </c>
    </row>
    <row r="79" spans="1:20" ht="15">
      <c r="A79" t="s">
        <v>147</v>
      </c>
      <c r="D79" t="s">
        <v>152</v>
      </c>
      <c r="H79" t="s">
        <v>152</v>
      </c>
      <c r="L79" t="s">
        <v>152</v>
      </c>
      <c r="P79" t="s">
        <v>152</v>
      </c>
      <c r="S79" s="10">
        <v>10</v>
      </c>
      <c r="T79" s="10"/>
    </row>
    <row r="80" spans="1:20" ht="15">
      <c r="A80" t="s">
        <v>148</v>
      </c>
      <c r="D80" t="s">
        <v>152</v>
      </c>
      <c r="H80" t="s">
        <v>152</v>
      </c>
      <c r="L80" t="s">
        <v>152</v>
      </c>
      <c r="P80" t="s">
        <v>152</v>
      </c>
      <c r="S80" s="10">
        <v>9.605</v>
      </c>
      <c r="T80" s="10"/>
    </row>
    <row r="81" spans="1:20" ht="15">
      <c r="A81" t="s">
        <v>149</v>
      </c>
      <c r="D81" t="s">
        <v>152</v>
      </c>
      <c r="H81" t="s">
        <v>152</v>
      </c>
      <c r="L81" t="s">
        <v>152</v>
      </c>
      <c r="P81" t="s">
        <v>152</v>
      </c>
      <c r="T81" s="7">
        <v>66976</v>
      </c>
    </row>
    <row r="82" ht="15">
      <c r="A82" t="s">
        <v>169</v>
      </c>
    </row>
    <row r="83" spans="1:20" ht="15">
      <c r="A83" t="s">
        <v>147</v>
      </c>
      <c r="D83" t="s">
        <v>152</v>
      </c>
      <c r="H83" t="s">
        <v>152</v>
      </c>
      <c r="L83" t="s">
        <v>152</v>
      </c>
      <c r="P83" t="s">
        <v>152</v>
      </c>
      <c r="S83" s="10">
        <v>10</v>
      </c>
      <c r="T83" s="10"/>
    </row>
    <row r="84" spans="1:20" ht="15">
      <c r="A84" t="s">
        <v>148</v>
      </c>
      <c r="D84" t="s">
        <v>152</v>
      </c>
      <c r="H84" t="s">
        <v>152</v>
      </c>
      <c r="L84" t="s">
        <v>152</v>
      </c>
      <c r="P84" t="s">
        <v>152</v>
      </c>
      <c r="S84" s="10">
        <v>10.88</v>
      </c>
      <c r="T84" s="10"/>
    </row>
    <row r="85" spans="1:20" ht="15">
      <c r="A85" t="s">
        <v>149</v>
      </c>
      <c r="D85" t="s">
        <v>152</v>
      </c>
      <c r="H85" t="s">
        <v>152</v>
      </c>
      <c r="L85" t="s">
        <v>152</v>
      </c>
      <c r="P85" t="s">
        <v>152</v>
      </c>
      <c r="T85" s="7">
        <v>61060</v>
      </c>
    </row>
  </sheetData>
  <sheetProtection selectLockedCells="1" selectUnlockedCells="1"/>
  <mergeCells count="18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G15:H15"/>
    <mergeCell ref="K15:L15"/>
    <mergeCell ref="O15:P15"/>
    <mergeCell ref="S15:T15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  <mergeCell ref="G63:H63"/>
    <mergeCell ref="K63:L63"/>
    <mergeCell ref="O63:P63"/>
    <mergeCell ref="S63:T63"/>
    <mergeCell ref="G64:H64"/>
    <mergeCell ref="K64:L64"/>
    <mergeCell ref="O64:P64"/>
    <mergeCell ref="S64:T64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S68:T68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S79:T79"/>
    <mergeCell ref="S80:T80"/>
    <mergeCell ref="S83:T83"/>
    <mergeCell ref="S84:T8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8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20" ht="15">
      <c r="A5" t="s">
        <v>141</v>
      </c>
      <c r="C5" s="8" t="s">
        <v>142</v>
      </c>
      <c r="D5" s="8"/>
      <c r="G5" s="8" t="s">
        <v>143</v>
      </c>
      <c r="H5" s="8"/>
      <c r="K5" s="8" t="s">
        <v>144</v>
      </c>
      <c r="L5" s="8"/>
      <c r="O5" s="8" t="s">
        <v>145</v>
      </c>
      <c r="P5" s="8"/>
      <c r="S5" s="8" t="s">
        <v>72</v>
      </c>
      <c r="T5" s="8"/>
    </row>
    <row r="6" ht="15">
      <c r="A6" t="s">
        <v>146</v>
      </c>
    </row>
    <row r="7" spans="1:20" ht="15">
      <c r="A7" t="s">
        <v>147</v>
      </c>
      <c r="C7" s="10">
        <v>10</v>
      </c>
      <c r="D7" s="10"/>
      <c r="G7" s="10">
        <v>9.07</v>
      </c>
      <c r="H7" s="10"/>
      <c r="K7" s="10">
        <v>6.585</v>
      </c>
      <c r="L7" s="10"/>
      <c r="O7" s="10">
        <v>5.006</v>
      </c>
      <c r="P7" s="10"/>
      <c r="S7" s="10">
        <v>6.235</v>
      </c>
      <c r="T7" s="10"/>
    </row>
    <row r="8" spans="1:20" ht="15">
      <c r="A8" t="s">
        <v>148</v>
      </c>
      <c r="C8" s="10">
        <v>9.07</v>
      </c>
      <c r="D8" s="10"/>
      <c r="G8" s="10">
        <v>6.585</v>
      </c>
      <c r="H8" s="10"/>
      <c r="K8" s="10">
        <v>5.006</v>
      </c>
      <c r="L8" s="10"/>
      <c r="O8" s="10">
        <v>6.235</v>
      </c>
      <c r="P8" s="10"/>
      <c r="S8" s="10">
        <v>6.11</v>
      </c>
      <c r="T8" s="10"/>
    </row>
    <row r="9" spans="1:20" ht="15">
      <c r="A9" t="s">
        <v>149</v>
      </c>
      <c r="D9" s="7">
        <v>411440</v>
      </c>
      <c r="H9" s="7">
        <v>524922</v>
      </c>
      <c r="L9" s="7">
        <v>470210</v>
      </c>
      <c r="P9" s="7">
        <v>437863</v>
      </c>
      <c r="T9" s="7">
        <v>413982</v>
      </c>
    </row>
    <row r="10" ht="15">
      <c r="A10" t="s">
        <v>150</v>
      </c>
    </row>
    <row r="11" spans="1:20" ht="15">
      <c r="A11" t="s">
        <v>147</v>
      </c>
      <c r="C11" s="10">
        <v>10</v>
      </c>
      <c r="D11" s="10"/>
      <c r="G11" s="10">
        <v>9.661</v>
      </c>
      <c r="H11" s="10"/>
      <c r="K11" s="10">
        <v>8.402</v>
      </c>
      <c r="L11" s="10"/>
      <c r="O11" s="10">
        <v>6.848</v>
      </c>
      <c r="P11" s="10"/>
      <c r="S11" s="10">
        <v>7.834</v>
      </c>
      <c r="T11" s="10"/>
    </row>
    <row r="12" spans="1:20" ht="15">
      <c r="A12" t="s">
        <v>148</v>
      </c>
      <c r="C12" s="10">
        <v>9.661</v>
      </c>
      <c r="D12" s="10"/>
      <c r="G12" s="10">
        <v>8.402</v>
      </c>
      <c r="H12" s="10"/>
      <c r="K12" s="10">
        <v>6.848</v>
      </c>
      <c r="L12" s="10"/>
      <c r="O12" s="10">
        <v>7.834</v>
      </c>
      <c r="P12" s="10"/>
      <c r="S12" s="10">
        <v>7.774</v>
      </c>
      <c r="T12" s="10"/>
    </row>
    <row r="13" spans="1:20" ht="15">
      <c r="A13" t="s">
        <v>149</v>
      </c>
      <c r="D13" s="7">
        <v>270990</v>
      </c>
      <c r="H13" s="7">
        <v>360436</v>
      </c>
      <c r="L13" s="7">
        <v>344921</v>
      </c>
      <c r="P13" s="7">
        <v>381128</v>
      </c>
      <c r="T13" s="7">
        <v>357706</v>
      </c>
    </row>
    <row r="14" ht="15">
      <c r="A14" t="s">
        <v>151</v>
      </c>
    </row>
    <row r="15" spans="1:20" ht="15">
      <c r="A15" t="s">
        <v>147</v>
      </c>
      <c r="D15" t="s">
        <v>152</v>
      </c>
      <c r="G15" s="10">
        <v>10</v>
      </c>
      <c r="H15" s="10"/>
      <c r="K15" s="10">
        <v>11.193</v>
      </c>
      <c r="L15" s="10"/>
      <c r="O15" s="10">
        <v>8.567</v>
      </c>
      <c r="P15" s="10"/>
      <c r="S15" s="10">
        <v>11.255</v>
      </c>
      <c r="T15" s="10"/>
    </row>
    <row r="16" spans="1:20" ht="15">
      <c r="A16" t="s">
        <v>148</v>
      </c>
      <c r="D16" t="s">
        <v>152</v>
      </c>
      <c r="G16" s="10">
        <v>11.193</v>
      </c>
      <c r="H16" s="10"/>
      <c r="K16" s="10">
        <v>8.567</v>
      </c>
      <c r="L16" s="10"/>
      <c r="O16" s="10">
        <v>11.255</v>
      </c>
      <c r="P16" s="10"/>
      <c r="S16" s="10">
        <v>11.123</v>
      </c>
      <c r="T16" s="10"/>
    </row>
    <row r="17" spans="1:20" ht="15">
      <c r="A17" t="s">
        <v>149</v>
      </c>
      <c r="D17" t="s">
        <v>152</v>
      </c>
      <c r="H17" s="7">
        <v>26636</v>
      </c>
      <c r="L17" s="7">
        <v>97456</v>
      </c>
      <c r="P17" s="7">
        <v>136721</v>
      </c>
      <c r="T17" s="7">
        <v>152150</v>
      </c>
    </row>
    <row r="18" ht="15">
      <c r="A18" t="s">
        <v>153</v>
      </c>
    </row>
    <row r="19" spans="1:20" ht="15">
      <c r="A19" t="s">
        <v>147</v>
      </c>
      <c r="C19" s="10">
        <v>10</v>
      </c>
      <c r="D19" s="10"/>
      <c r="G19" s="10">
        <v>8.872</v>
      </c>
      <c r="H19" s="10"/>
      <c r="K19" s="10">
        <v>6.748</v>
      </c>
      <c r="L19" s="10"/>
      <c r="O19" s="10">
        <v>4.898</v>
      </c>
      <c r="P19" s="10"/>
      <c r="S19" s="10">
        <v>6.027</v>
      </c>
      <c r="T19" s="10"/>
    </row>
    <row r="20" spans="1:20" ht="15">
      <c r="A20" t="s">
        <v>148</v>
      </c>
      <c r="C20" s="10">
        <v>8.872</v>
      </c>
      <c r="D20" s="10"/>
      <c r="G20" s="10">
        <v>6.748</v>
      </c>
      <c r="H20" s="10"/>
      <c r="K20" s="10">
        <v>4.898</v>
      </c>
      <c r="L20" s="10"/>
      <c r="O20" s="10">
        <v>6.027</v>
      </c>
      <c r="P20" s="10"/>
      <c r="S20" s="10">
        <v>5.76</v>
      </c>
      <c r="T20" s="10"/>
    </row>
    <row r="21" spans="1:20" ht="15">
      <c r="A21" t="s">
        <v>149</v>
      </c>
      <c r="D21" s="7">
        <v>445206</v>
      </c>
      <c r="H21" s="7">
        <v>513533</v>
      </c>
      <c r="L21" s="7">
        <v>408829</v>
      </c>
      <c r="P21" s="7">
        <v>477787</v>
      </c>
      <c r="T21" s="7">
        <v>448361</v>
      </c>
    </row>
    <row r="22" ht="15">
      <c r="A22" t="s">
        <v>154</v>
      </c>
    </row>
    <row r="23" spans="1:20" ht="15">
      <c r="A23" t="s">
        <v>147</v>
      </c>
      <c r="C23" s="10">
        <v>10</v>
      </c>
      <c r="D23" s="10"/>
      <c r="G23" s="10">
        <v>8.593</v>
      </c>
      <c r="H23" s="10"/>
      <c r="K23" s="10">
        <v>6.473</v>
      </c>
      <c r="L23" s="10"/>
      <c r="O23" s="10">
        <v>4.814</v>
      </c>
      <c r="P23" s="10"/>
      <c r="S23" s="10">
        <v>6.13</v>
      </c>
      <c r="T23" s="10"/>
    </row>
    <row r="24" spans="1:20" ht="15">
      <c r="A24" t="s">
        <v>148</v>
      </c>
      <c r="C24" s="10">
        <v>8.593</v>
      </c>
      <c r="D24" s="10"/>
      <c r="G24" s="10">
        <v>6.473</v>
      </c>
      <c r="H24" s="10"/>
      <c r="K24" s="10">
        <v>4.814</v>
      </c>
      <c r="L24" s="10"/>
      <c r="O24" s="10">
        <v>6.13</v>
      </c>
      <c r="P24" s="10"/>
      <c r="S24" s="10">
        <v>5.865</v>
      </c>
      <c r="T24" s="10"/>
    </row>
    <row r="25" spans="1:20" ht="15">
      <c r="A25" t="s">
        <v>149</v>
      </c>
      <c r="D25" s="7">
        <v>600559</v>
      </c>
      <c r="H25" s="7">
        <v>627355</v>
      </c>
      <c r="L25" s="7">
        <v>519224</v>
      </c>
      <c r="P25" s="7">
        <v>519576</v>
      </c>
      <c r="T25" s="7">
        <v>521529</v>
      </c>
    </row>
    <row r="26" ht="15">
      <c r="A26" t="s">
        <v>155</v>
      </c>
    </row>
    <row r="27" spans="1:20" ht="15">
      <c r="A27" t="s">
        <v>147</v>
      </c>
      <c r="C27" s="10">
        <v>10</v>
      </c>
      <c r="D27" s="10"/>
      <c r="G27" s="10">
        <v>10.053</v>
      </c>
      <c r="H27" s="10"/>
      <c r="K27" s="10">
        <v>9.073</v>
      </c>
      <c r="L27" s="10"/>
      <c r="O27" s="10">
        <v>7.015</v>
      </c>
      <c r="P27" s="10"/>
      <c r="S27" s="10">
        <v>9.335</v>
      </c>
      <c r="T27" s="10"/>
    </row>
    <row r="28" spans="1:20" ht="15">
      <c r="A28" t="s">
        <v>148</v>
      </c>
      <c r="C28" s="10">
        <v>10.053</v>
      </c>
      <c r="D28" s="10"/>
      <c r="G28" s="10">
        <v>9.073</v>
      </c>
      <c r="H28" s="10"/>
      <c r="K28" s="10">
        <v>7.015</v>
      </c>
      <c r="L28" s="10"/>
      <c r="O28" s="10">
        <v>9.335</v>
      </c>
      <c r="P28" s="10"/>
      <c r="S28" s="10">
        <v>9.391</v>
      </c>
      <c r="T28" s="10"/>
    </row>
    <row r="29" spans="1:20" ht="15">
      <c r="A29" t="s">
        <v>149</v>
      </c>
      <c r="D29" s="7">
        <v>137269</v>
      </c>
      <c r="H29" s="7">
        <v>211633</v>
      </c>
      <c r="L29" s="7">
        <v>187355</v>
      </c>
      <c r="P29" s="7">
        <v>204240</v>
      </c>
      <c r="T29" s="7">
        <v>197508</v>
      </c>
    </row>
    <row r="30" ht="15">
      <c r="A30" t="s">
        <v>156</v>
      </c>
    </row>
    <row r="31" spans="1:20" ht="15">
      <c r="A31" t="s">
        <v>147</v>
      </c>
      <c r="C31" s="10">
        <v>10</v>
      </c>
      <c r="D31" s="10"/>
      <c r="G31" s="10">
        <v>8.582</v>
      </c>
      <c r="H31" s="10"/>
      <c r="K31" s="10">
        <v>6.503</v>
      </c>
      <c r="L31" s="10"/>
      <c r="O31" s="10">
        <v>5.397</v>
      </c>
      <c r="P31" s="10"/>
      <c r="S31" s="10">
        <v>6.602</v>
      </c>
      <c r="T31" s="10"/>
    </row>
    <row r="32" spans="1:20" ht="15">
      <c r="A32" t="s">
        <v>148</v>
      </c>
      <c r="C32" s="10">
        <v>8.582</v>
      </c>
      <c r="D32" s="10"/>
      <c r="G32" s="10">
        <v>6.503</v>
      </c>
      <c r="H32" s="10"/>
      <c r="K32" s="10">
        <v>5.397</v>
      </c>
      <c r="L32" s="10"/>
      <c r="O32" s="10">
        <v>6.602</v>
      </c>
      <c r="P32" s="10"/>
      <c r="S32" s="10">
        <v>6.608</v>
      </c>
      <c r="T32" s="10"/>
    </row>
    <row r="33" spans="1:20" ht="15">
      <c r="A33" t="s">
        <v>149</v>
      </c>
      <c r="D33" s="7">
        <v>581861</v>
      </c>
      <c r="H33" s="7">
        <v>646554</v>
      </c>
      <c r="L33" s="7">
        <v>548184</v>
      </c>
      <c r="P33" s="7">
        <v>519633</v>
      </c>
      <c r="T33" s="7">
        <v>481182</v>
      </c>
    </row>
    <row r="34" ht="15">
      <c r="A34" t="s">
        <v>171</v>
      </c>
    </row>
    <row r="35" spans="1:20" ht="15">
      <c r="A35" t="s">
        <v>147</v>
      </c>
      <c r="C35" s="10">
        <v>10</v>
      </c>
      <c r="D35" s="10"/>
      <c r="G35" s="10">
        <v>8.306</v>
      </c>
      <c r="H35" s="10"/>
      <c r="K35" s="10">
        <v>5.552</v>
      </c>
      <c r="L35" s="10"/>
      <c r="O35" s="10">
        <v>3.701</v>
      </c>
      <c r="P35" s="10"/>
      <c r="S35" s="10">
        <v>5.002</v>
      </c>
      <c r="T35" s="10"/>
    </row>
    <row r="36" spans="1:20" ht="15">
      <c r="A36" t="s">
        <v>148</v>
      </c>
      <c r="C36" s="10">
        <v>8.306</v>
      </c>
      <c r="D36" s="10"/>
      <c r="G36" s="10">
        <v>5.552</v>
      </c>
      <c r="H36" s="10"/>
      <c r="K36" s="10">
        <v>3.701</v>
      </c>
      <c r="L36" s="10"/>
      <c r="O36" s="10">
        <v>5.002</v>
      </c>
      <c r="P36" s="10"/>
      <c r="S36" s="10">
        <v>4.749</v>
      </c>
      <c r="T36" s="10"/>
    </row>
    <row r="37" spans="1:20" ht="15">
      <c r="A37" t="s">
        <v>149</v>
      </c>
      <c r="D37" s="7">
        <v>307107</v>
      </c>
      <c r="H37" s="7">
        <v>280377</v>
      </c>
      <c r="L37" s="7">
        <v>227509</v>
      </c>
      <c r="P37" s="7">
        <v>232103</v>
      </c>
      <c r="T37" s="7">
        <v>216180</v>
      </c>
    </row>
    <row r="38" ht="15">
      <c r="A38" t="s">
        <v>158</v>
      </c>
    </row>
    <row r="39" spans="1:20" ht="15">
      <c r="A39" t="s">
        <v>147</v>
      </c>
      <c r="C39" s="10">
        <v>10</v>
      </c>
      <c r="D39" s="10"/>
      <c r="G39" s="10">
        <v>10.226</v>
      </c>
      <c r="H39" s="10"/>
      <c r="K39" s="10">
        <v>10.402</v>
      </c>
      <c r="L39" s="10"/>
      <c r="O39" s="10">
        <v>10.462</v>
      </c>
      <c r="P39" s="10"/>
      <c r="S39" s="10">
        <v>11.236</v>
      </c>
      <c r="T39" s="10"/>
    </row>
    <row r="40" spans="1:20" ht="15">
      <c r="A40" t="s">
        <v>148</v>
      </c>
      <c r="C40" s="10">
        <v>10.226</v>
      </c>
      <c r="D40" s="10"/>
      <c r="G40" s="10">
        <v>10.402</v>
      </c>
      <c r="H40" s="10"/>
      <c r="K40" s="10">
        <v>10.462</v>
      </c>
      <c r="L40" s="10"/>
      <c r="O40" s="10">
        <v>11.236</v>
      </c>
      <c r="P40" s="10"/>
      <c r="S40" s="10">
        <v>11.509</v>
      </c>
      <c r="T40" s="10"/>
    </row>
    <row r="41" spans="1:20" ht="15">
      <c r="A41" t="s">
        <v>149</v>
      </c>
      <c r="D41" s="7">
        <v>35591</v>
      </c>
      <c r="H41" s="7">
        <v>42160</v>
      </c>
      <c r="L41" s="7">
        <v>59505</v>
      </c>
      <c r="P41" s="7">
        <v>73261</v>
      </c>
      <c r="T41" s="7">
        <v>66478</v>
      </c>
    </row>
    <row r="42" ht="15">
      <c r="A42" t="s">
        <v>159</v>
      </c>
    </row>
    <row r="43" spans="1:20" ht="15">
      <c r="A43" t="s">
        <v>147</v>
      </c>
      <c r="C43" s="10">
        <v>10</v>
      </c>
      <c r="D43" s="10"/>
      <c r="G43" s="10">
        <v>9.5</v>
      </c>
      <c r="H43" s="10"/>
      <c r="K43" s="10">
        <v>6.723</v>
      </c>
      <c r="L43" s="10"/>
      <c r="O43" s="10">
        <v>4.922</v>
      </c>
      <c r="P43" s="10"/>
      <c r="S43" s="10">
        <v>5.76</v>
      </c>
      <c r="T43" s="10"/>
    </row>
    <row r="44" spans="1:20" ht="15">
      <c r="A44" t="s">
        <v>148</v>
      </c>
      <c r="C44" s="10">
        <v>9.5</v>
      </c>
      <c r="D44" s="10"/>
      <c r="G44" s="10">
        <v>6.723</v>
      </c>
      <c r="H44" s="10"/>
      <c r="K44" s="10">
        <v>4.922</v>
      </c>
      <c r="L44" s="10"/>
      <c r="O44" s="10">
        <v>5.76</v>
      </c>
      <c r="P44" s="10"/>
      <c r="S44" s="10">
        <v>5.779</v>
      </c>
      <c r="T44" s="10"/>
    </row>
    <row r="45" spans="1:20" ht="15">
      <c r="A45" t="s">
        <v>149</v>
      </c>
      <c r="D45" s="7">
        <v>132479</v>
      </c>
      <c r="H45" s="7">
        <v>85180</v>
      </c>
      <c r="L45" s="7">
        <v>65367</v>
      </c>
      <c r="P45" s="7">
        <v>65185</v>
      </c>
      <c r="T45" s="7">
        <v>0</v>
      </c>
    </row>
    <row r="46" ht="15">
      <c r="A46" t="s">
        <v>160</v>
      </c>
    </row>
    <row r="47" spans="1:20" ht="15">
      <c r="A47" t="s">
        <v>147</v>
      </c>
      <c r="C47" s="10">
        <v>10</v>
      </c>
      <c r="D47" s="10"/>
      <c r="G47" s="10">
        <v>10.686</v>
      </c>
      <c r="H47" s="10"/>
      <c r="K47" s="10">
        <v>11.166</v>
      </c>
      <c r="L47" s="10"/>
      <c r="O47" s="10">
        <v>12.031</v>
      </c>
      <c r="P47" s="10"/>
      <c r="S47" s="10">
        <v>11.955</v>
      </c>
      <c r="T47" s="10"/>
    </row>
    <row r="48" spans="1:20" ht="15">
      <c r="A48" t="s">
        <v>148</v>
      </c>
      <c r="C48" s="10">
        <v>10.686</v>
      </c>
      <c r="D48" s="10"/>
      <c r="G48" s="10">
        <v>11.166</v>
      </c>
      <c r="H48" s="10"/>
      <c r="K48" s="10">
        <v>12.031</v>
      </c>
      <c r="L48" s="10"/>
      <c r="O48" s="10">
        <v>11.955</v>
      </c>
      <c r="P48" s="10"/>
      <c r="S48" s="10">
        <v>12.035</v>
      </c>
      <c r="T48" s="10"/>
    </row>
    <row r="49" spans="1:20" ht="15">
      <c r="A49" t="s">
        <v>149</v>
      </c>
      <c r="D49" s="7">
        <v>53147</v>
      </c>
      <c r="H49" s="7">
        <v>151273</v>
      </c>
      <c r="L49" s="7">
        <v>257473</v>
      </c>
      <c r="P49" s="7">
        <v>214991</v>
      </c>
      <c r="T49" s="7">
        <v>172817</v>
      </c>
    </row>
    <row r="50" ht="15">
      <c r="A50" t="s">
        <v>161</v>
      </c>
    </row>
    <row r="51" spans="1:20" ht="15">
      <c r="A51" t="s">
        <v>147</v>
      </c>
      <c r="C51" s="10">
        <v>10</v>
      </c>
      <c r="D51" s="10"/>
      <c r="G51" s="10">
        <v>7.682</v>
      </c>
      <c r="H51" s="10"/>
      <c r="K51" s="10">
        <v>4.987</v>
      </c>
      <c r="L51" s="10"/>
      <c r="O51" s="10">
        <v>3.384</v>
      </c>
      <c r="P51" s="10"/>
      <c r="S51" s="10">
        <v>4.367</v>
      </c>
      <c r="T51" s="10"/>
    </row>
    <row r="52" spans="1:20" ht="15">
      <c r="A52" t="s">
        <v>148</v>
      </c>
      <c r="C52" s="10">
        <v>7.682</v>
      </c>
      <c r="D52" s="10"/>
      <c r="G52" s="10">
        <v>4.987</v>
      </c>
      <c r="H52" s="10"/>
      <c r="K52" s="10">
        <v>3.384</v>
      </c>
      <c r="L52" s="10"/>
      <c r="O52" s="10">
        <v>4.367</v>
      </c>
      <c r="P52" s="10"/>
      <c r="S52" s="10">
        <v>4.219</v>
      </c>
      <c r="T52" s="10"/>
    </row>
    <row r="53" spans="1:20" ht="15">
      <c r="A53" t="s">
        <v>149</v>
      </c>
      <c r="D53" s="7">
        <v>717048</v>
      </c>
      <c r="H53" s="7">
        <v>689131</v>
      </c>
      <c r="L53" s="7">
        <v>551105</v>
      </c>
      <c r="P53" s="7">
        <v>559286</v>
      </c>
      <c r="T53" s="7">
        <v>502200</v>
      </c>
    </row>
    <row r="54" ht="15">
      <c r="A54" t="s">
        <v>162</v>
      </c>
    </row>
    <row r="55" spans="1:20" ht="15">
      <c r="A55" t="s">
        <v>147</v>
      </c>
      <c r="C55" s="10">
        <v>10</v>
      </c>
      <c r="D55" s="10"/>
      <c r="G55" s="10">
        <v>8.471</v>
      </c>
      <c r="H55" s="10"/>
      <c r="K55" s="10">
        <v>7.902</v>
      </c>
      <c r="L55" s="10"/>
      <c r="O55" s="10">
        <v>7.315</v>
      </c>
      <c r="P55" s="10"/>
      <c r="S55" s="10">
        <v>9.209</v>
      </c>
      <c r="T55" s="10"/>
    </row>
    <row r="56" spans="1:20" ht="15">
      <c r="A56" t="s">
        <v>148</v>
      </c>
      <c r="C56" s="10">
        <v>8.471</v>
      </c>
      <c r="D56" s="10"/>
      <c r="G56" s="10">
        <v>7.902</v>
      </c>
      <c r="H56" s="10"/>
      <c r="K56" s="10">
        <v>7.315</v>
      </c>
      <c r="L56" s="10"/>
      <c r="O56" s="10">
        <v>9.209</v>
      </c>
      <c r="P56" s="10"/>
      <c r="S56" s="10">
        <v>9.656</v>
      </c>
      <c r="T56" s="10"/>
    </row>
    <row r="57" spans="1:20" ht="15">
      <c r="A57" t="s">
        <v>149</v>
      </c>
      <c r="D57" s="7">
        <v>38365</v>
      </c>
      <c r="H57" s="7">
        <v>184805</v>
      </c>
      <c r="L57" s="7">
        <v>143847</v>
      </c>
      <c r="P57" s="7">
        <v>188935</v>
      </c>
      <c r="T57" s="7">
        <v>164501</v>
      </c>
    </row>
    <row r="58" ht="15">
      <c r="A58" t="s">
        <v>163</v>
      </c>
    </row>
    <row r="59" spans="1:20" ht="15">
      <c r="A59" t="s">
        <v>147</v>
      </c>
      <c r="C59" s="10">
        <v>10</v>
      </c>
      <c r="D59" s="10"/>
      <c r="G59" s="10">
        <v>8.434</v>
      </c>
      <c r="H59" s="10"/>
      <c r="K59" s="10">
        <v>6.332</v>
      </c>
      <c r="L59" s="10"/>
      <c r="O59" s="10">
        <v>5.25</v>
      </c>
      <c r="P59" s="10"/>
      <c r="S59" s="10">
        <v>6.661</v>
      </c>
      <c r="T59" s="10"/>
    </row>
    <row r="60" spans="1:20" ht="15">
      <c r="A60" t="s">
        <v>148</v>
      </c>
      <c r="C60" s="10">
        <v>8.434</v>
      </c>
      <c r="D60" s="10"/>
      <c r="G60" s="10">
        <v>6.332</v>
      </c>
      <c r="H60" s="10"/>
      <c r="K60" s="10">
        <v>5.25</v>
      </c>
      <c r="L60" s="10"/>
      <c r="O60" s="10">
        <v>6.661</v>
      </c>
      <c r="P60" s="10"/>
      <c r="S60" s="10">
        <v>7.085</v>
      </c>
      <c r="T60" s="10"/>
    </row>
    <row r="61" spans="1:20" ht="15">
      <c r="A61" t="s">
        <v>149</v>
      </c>
      <c r="D61" s="7">
        <v>186040</v>
      </c>
      <c r="H61" s="7">
        <v>158174</v>
      </c>
      <c r="L61" s="7">
        <v>152158</v>
      </c>
      <c r="P61" s="7">
        <v>167107</v>
      </c>
      <c r="T61" s="7">
        <v>158521</v>
      </c>
    </row>
    <row r="62" ht="15">
      <c r="A62" t="s">
        <v>164</v>
      </c>
    </row>
    <row r="63" spans="1:20" ht="15">
      <c r="A63" t="s">
        <v>147</v>
      </c>
      <c r="D63" t="s">
        <v>152</v>
      </c>
      <c r="G63" s="10">
        <v>10</v>
      </c>
      <c r="H63" s="10"/>
      <c r="K63" s="10">
        <v>11.35</v>
      </c>
      <c r="L63" s="10"/>
      <c r="O63" s="10">
        <v>9.919</v>
      </c>
      <c r="P63" s="10"/>
      <c r="S63" s="10">
        <v>12.416</v>
      </c>
      <c r="T63" s="10"/>
    </row>
    <row r="64" spans="1:20" ht="15">
      <c r="A64" t="s">
        <v>148</v>
      </c>
      <c r="D64" t="s">
        <v>152</v>
      </c>
      <c r="G64" s="10">
        <v>11.35</v>
      </c>
      <c r="H64" s="10"/>
      <c r="K64" s="10">
        <v>9.19</v>
      </c>
      <c r="L64" s="10"/>
      <c r="O64" s="10">
        <v>12.416</v>
      </c>
      <c r="P64" s="10"/>
      <c r="S64" s="10">
        <v>12.9</v>
      </c>
      <c r="T64" s="10"/>
    </row>
    <row r="65" spans="1:20" ht="15">
      <c r="A65" t="s">
        <v>149</v>
      </c>
      <c r="D65" t="s">
        <v>152</v>
      </c>
      <c r="H65" s="7">
        <v>84764</v>
      </c>
      <c r="L65" s="7">
        <v>27539</v>
      </c>
      <c r="P65" s="7">
        <v>53289</v>
      </c>
      <c r="T65" s="7">
        <v>61739</v>
      </c>
    </row>
    <row r="66" ht="15">
      <c r="A66" t="s">
        <v>165</v>
      </c>
    </row>
    <row r="67" spans="1:20" ht="15">
      <c r="A67" t="s">
        <v>147</v>
      </c>
      <c r="C67" s="10">
        <v>10</v>
      </c>
      <c r="D67" s="10"/>
      <c r="G67" s="10">
        <v>10.26</v>
      </c>
      <c r="H67" s="10"/>
      <c r="K67" s="10">
        <v>10.44</v>
      </c>
      <c r="L67" s="10"/>
      <c r="O67" s="10">
        <v>10.385</v>
      </c>
      <c r="P67" s="10"/>
      <c r="S67" s="10">
        <v>10.269</v>
      </c>
      <c r="T67" s="10"/>
    </row>
    <row r="68" spans="1:20" ht="15">
      <c r="A68" t="s">
        <v>148</v>
      </c>
      <c r="C68" s="10">
        <v>10.26</v>
      </c>
      <c r="D68" s="10"/>
      <c r="G68" s="10">
        <v>10.44</v>
      </c>
      <c r="H68" s="10"/>
      <c r="K68" s="10">
        <v>10.385</v>
      </c>
      <c r="L68" s="10"/>
      <c r="O68" s="10">
        <v>10.269</v>
      </c>
      <c r="P68" s="10"/>
      <c r="S68" s="10">
        <v>10.178</v>
      </c>
      <c r="T68" s="10"/>
    </row>
    <row r="69" spans="1:20" ht="15">
      <c r="A69" t="s">
        <v>149</v>
      </c>
      <c r="D69" s="7">
        <v>271190</v>
      </c>
      <c r="H69" s="7">
        <v>684007</v>
      </c>
      <c r="L69" s="7">
        <v>578221</v>
      </c>
      <c r="P69" s="7">
        <v>185273</v>
      </c>
      <c r="T69" s="7">
        <v>191390</v>
      </c>
    </row>
    <row r="70" ht="15">
      <c r="A70" t="s">
        <v>166</v>
      </c>
    </row>
    <row r="71" spans="1:20" ht="15">
      <c r="A71" t="s">
        <v>147</v>
      </c>
      <c r="C71" s="10">
        <v>10</v>
      </c>
      <c r="D71" s="10"/>
      <c r="G71" s="10">
        <v>7.026</v>
      </c>
      <c r="H71" s="10"/>
      <c r="K71" s="10">
        <v>3.624</v>
      </c>
      <c r="L71" s="10"/>
      <c r="O71" s="10">
        <v>1.955</v>
      </c>
      <c r="P71" s="10"/>
      <c r="S71" s="10">
        <v>2.928</v>
      </c>
      <c r="T71" s="10"/>
    </row>
    <row r="72" spans="1:20" ht="15">
      <c r="A72" t="s">
        <v>148</v>
      </c>
      <c r="C72" s="10">
        <v>7.026</v>
      </c>
      <c r="D72" s="10"/>
      <c r="G72" s="10">
        <v>3.624</v>
      </c>
      <c r="H72" s="10"/>
      <c r="K72" s="10">
        <v>1.955</v>
      </c>
      <c r="L72" s="10"/>
      <c r="O72" s="10">
        <v>2.928</v>
      </c>
      <c r="P72" s="10"/>
      <c r="S72" s="10">
        <v>2.7880000000000003</v>
      </c>
      <c r="T72" s="10"/>
    </row>
    <row r="73" spans="1:20" ht="15">
      <c r="A73" t="s">
        <v>149</v>
      </c>
      <c r="D73" s="7">
        <v>303087</v>
      </c>
      <c r="H73" s="7">
        <v>365448</v>
      </c>
      <c r="L73" s="7">
        <v>313891</v>
      </c>
      <c r="P73" s="7">
        <v>218029</v>
      </c>
      <c r="T73" s="7">
        <v>0</v>
      </c>
    </row>
    <row r="74" ht="15">
      <c r="A74" t="s">
        <v>167</v>
      </c>
    </row>
    <row r="75" spans="1:20" ht="15">
      <c r="A75" t="s">
        <v>147</v>
      </c>
      <c r="C75" s="10">
        <v>10</v>
      </c>
      <c r="D75" s="10"/>
      <c r="G75" s="10">
        <v>8.541</v>
      </c>
      <c r="H75" s="10"/>
      <c r="K75" s="10">
        <v>7.333</v>
      </c>
      <c r="L75" s="10"/>
      <c r="O75" s="10">
        <v>5.028</v>
      </c>
      <c r="P75" s="10"/>
      <c r="S75" s="10">
        <v>6.182</v>
      </c>
      <c r="T75" s="10"/>
    </row>
    <row r="76" spans="1:20" ht="15">
      <c r="A76" t="s">
        <v>148</v>
      </c>
      <c r="C76" s="10">
        <v>8.541</v>
      </c>
      <c r="D76" s="10"/>
      <c r="G76" s="10">
        <v>7.333</v>
      </c>
      <c r="H76" s="10"/>
      <c r="K76" s="10">
        <v>5.028</v>
      </c>
      <c r="L76" s="10"/>
      <c r="O76" s="10">
        <v>6.182</v>
      </c>
      <c r="P76" s="10"/>
      <c r="S76" s="10">
        <v>5.95</v>
      </c>
      <c r="T76" s="10"/>
    </row>
    <row r="77" spans="1:20" ht="15">
      <c r="A77" t="s">
        <v>149</v>
      </c>
      <c r="D77" s="7">
        <v>531658</v>
      </c>
      <c r="H77" s="7">
        <v>757698</v>
      </c>
      <c r="L77" s="7">
        <v>649319</v>
      </c>
      <c r="P77" s="7">
        <v>633649</v>
      </c>
      <c r="T77" s="7">
        <v>569843</v>
      </c>
    </row>
    <row r="78" ht="15">
      <c r="A78" t="s">
        <v>168</v>
      </c>
    </row>
    <row r="79" spans="1:20" ht="15">
      <c r="A79" t="s">
        <v>147</v>
      </c>
      <c r="D79" t="s">
        <v>152</v>
      </c>
      <c r="H79" t="s">
        <v>152</v>
      </c>
      <c r="L79" t="s">
        <v>152</v>
      </c>
      <c r="P79" t="s">
        <v>152</v>
      </c>
      <c r="S79" s="10">
        <v>10</v>
      </c>
      <c r="T79" s="10"/>
    </row>
    <row r="80" spans="1:20" ht="15">
      <c r="A80" t="s">
        <v>148</v>
      </c>
      <c r="D80" t="s">
        <v>152</v>
      </c>
      <c r="H80" t="s">
        <v>152</v>
      </c>
      <c r="L80" t="s">
        <v>152</v>
      </c>
      <c r="P80" t="s">
        <v>152</v>
      </c>
      <c r="S80" s="10">
        <v>9.597</v>
      </c>
      <c r="T80" s="10"/>
    </row>
    <row r="81" spans="1:20" ht="15">
      <c r="A81" t="s">
        <v>149</v>
      </c>
      <c r="D81" t="s">
        <v>152</v>
      </c>
      <c r="H81" t="s">
        <v>152</v>
      </c>
      <c r="L81" t="s">
        <v>152</v>
      </c>
      <c r="P81" t="s">
        <v>152</v>
      </c>
      <c r="T81" s="7">
        <v>55972</v>
      </c>
    </row>
    <row r="82" ht="15">
      <c r="A82" t="s">
        <v>169</v>
      </c>
    </row>
    <row r="83" spans="1:20" ht="15">
      <c r="A83" t="s">
        <v>147</v>
      </c>
      <c r="D83" t="s">
        <v>152</v>
      </c>
      <c r="H83" t="s">
        <v>152</v>
      </c>
      <c r="L83" t="s">
        <v>152</v>
      </c>
      <c r="P83" t="s">
        <v>152</v>
      </c>
      <c r="S83" s="10">
        <v>10</v>
      </c>
      <c r="T83" s="10"/>
    </row>
    <row r="84" spans="1:20" ht="15">
      <c r="A84" t="s">
        <v>148</v>
      </c>
      <c r="D84" t="s">
        <v>152</v>
      </c>
      <c r="H84" t="s">
        <v>152</v>
      </c>
      <c r="L84" t="s">
        <v>152</v>
      </c>
      <c r="P84" t="s">
        <v>152</v>
      </c>
      <c r="S84" s="10">
        <v>10.871</v>
      </c>
      <c r="T84" s="10"/>
    </row>
    <row r="85" spans="1:20" ht="15">
      <c r="A85" t="s">
        <v>149</v>
      </c>
      <c r="D85" t="s">
        <v>152</v>
      </c>
      <c r="H85" t="s">
        <v>152</v>
      </c>
      <c r="L85" t="s">
        <v>152</v>
      </c>
      <c r="P85" t="s">
        <v>152</v>
      </c>
      <c r="T85" s="7">
        <v>35400</v>
      </c>
    </row>
  </sheetData>
  <sheetProtection selectLockedCells="1" selectUnlockedCells="1"/>
  <mergeCells count="18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G15:H15"/>
    <mergeCell ref="K15:L15"/>
    <mergeCell ref="O15:P15"/>
    <mergeCell ref="S15:T15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3:D43"/>
    <mergeCell ref="G43:H43"/>
    <mergeCell ref="K43:L43"/>
    <mergeCell ref="O43:P43"/>
    <mergeCell ref="S43:T43"/>
    <mergeCell ref="C44:D44"/>
    <mergeCell ref="G44:H44"/>
    <mergeCell ref="K44:L44"/>
    <mergeCell ref="O44:P44"/>
    <mergeCell ref="S44:T44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  <mergeCell ref="G63:H63"/>
    <mergeCell ref="K63:L63"/>
    <mergeCell ref="O63:P63"/>
    <mergeCell ref="S63:T63"/>
    <mergeCell ref="G64:H64"/>
    <mergeCell ref="K64:L64"/>
    <mergeCell ref="O64:P64"/>
    <mergeCell ref="S64:T64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S68:T68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S79:T79"/>
    <mergeCell ref="S80:T80"/>
    <mergeCell ref="S83:T83"/>
    <mergeCell ref="S84:T8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.7109375" style="0" customWidth="1"/>
    <col min="4" max="6" width="8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spans="1:7" ht="15">
      <c r="A5" t="s">
        <v>173</v>
      </c>
      <c r="C5" s="8" t="s">
        <v>174</v>
      </c>
      <c r="D5" s="8"/>
      <c r="E5" s="8"/>
      <c r="F5" s="8"/>
      <c r="G5" s="8"/>
    </row>
    <row r="6" spans="1:7" ht="15">
      <c r="A6" t="s">
        <v>175</v>
      </c>
      <c r="C6" s="8" t="s">
        <v>176</v>
      </c>
      <c r="D6" s="8"/>
      <c r="E6" s="8"/>
      <c r="F6" s="8"/>
      <c r="G6" s="8"/>
    </row>
    <row r="7" spans="1:7" ht="15">
      <c r="A7" t="s">
        <v>177</v>
      </c>
      <c r="C7" t="e">
        <f>#N/A</f>
        <v>#N/A</v>
      </c>
      <c r="E7" s="8" t="s">
        <v>178</v>
      </c>
      <c r="F7" s="8"/>
      <c r="G7" s="8"/>
    </row>
    <row r="8" spans="1:7" ht="15">
      <c r="A8" t="s">
        <v>179</v>
      </c>
      <c r="C8" t="s">
        <v>106</v>
      </c>
      <c r="E8" t="e">
        <f aca="true" t="shared" si="0" ref="E8:E10">#N/A</f>
        <v>#N/A</v>
      </c>
      <c r="G8" t="s">
        <v>107</v>
      </c>
    </row>
    <row r="9" spans="3:7" ht="15">
      <c r="C9" t="s">
        <v>108</v>
      </c>
      <c r="E9" t="e">
        <f t="shared" si="0"/>
        <v>#N/A</v>
      </c>
      <c r="G9" t="s">
        <v>180</v>
      </c>
    </row>
    <row r="10" spans="3:7" ht="15">
      <c r="C10" t="s">
        <v>110</v>
      </c>
      <c r="E10" t="e">
        <f t="shared" si="0"/>
        <v>#N/A</v>
      </c>
      <c r="G10" s="12" t="s">
        <v>181</v>
      </c>
    </row>
    <row r="11" ht="15">
      <c r="E11" t="s">
        <v>182</v>
      </c>
    </row>
    <row r="12" spans="3:7" ht="15">
      <c r="C12" s="8" t="s">
        <v>183</v>
      </c>
      <c r="D12" s="8"/>
      <c r="E12" s="8"/>
      <c r="F12" s="8"/>
      <c r="G12" s="8"/>
    </row>
    <row r="13" spans="3:7" ht="15">
      <c r="C13" t="e">
        <f>#N/A</f>
        <v>#N/A</v>
      </c>
      <c r="E13" s="8" t="s">
        <v>184</v>
      </c>
      <c r="F13" s="8"/>
      <c r="G13" s="8"/>
    </row>
    <row r="14" spans="3:7" ht="15">
      <c r="C14" s="8" t="s">
        <v>185</v>
      </c>
      <c r="D14" s="8"/>
      <c r="E14" s="8"/>
      <c r="F14" s="8"/>
      <c r="G14" s="8"/>
    </row>
    <row r="15" spans="3:7" ht="15">
      <c r="C15" t="e">
        <f>#N/A</f>
        <v>#N/A</v>
      </c>
      <c r="E15" s="8" t="s">
        <v>186</v>
      </c>
      <c r="F15" s="8"/>
      <c r="G15" s="8"/>
    </row>
    <row r="16" spans="1:7" ht="15" customHeight="1">
      <c r="A16" s="11" t="s">
        <v>187</v>
      </c>
      <c r="B16" s="11"/>
      <c r="C16" s="11"/>
      <c r="E16" s="8" t="s">
        <v>188</v>
      </c>
      <c r="F16" s="8"/>
      <c r="G16" s="8"/>
    </row>
  </sheetData>
  <sheetProtection selectLockedCells="1" selectUnlockedCells="1"/>
  <mergeCells count="10">
    <mergeCell ref="A2:F2"/>
    <mergeCell ref="C5:G5"/>
    <mergeCell ref="C6:G6"/>
    <mergeCell ref="E7:G7"/>
    <mergeCell ref="C12:G12"/>
    <mergeCell ref="E13:G13"/>
    <mergeCell ref="C14:G14"/>
    <mergeCell ref="E15:G15"/>
    <mergeCell ref="A16:C16"/>
    <mergeCell ref="E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7" width="8.7109375" style="0" customWidth="1"/>
    <col min="8" max="16384" width="8.7109375" style="0" customWidth="1"/>
  </cols>
  <sheetData>
    <row r="3" spans="1:7" ht="15">
      <c r="A3" t="s">
        <v>173</v>
      </c>
      <c r="C3" s="8" t="s">
        <v>189</v>
      </c>
      <c r="D3" s="8"/>
      <c r="E3" s="8"/>
      <c r="F3" s="8"/>
      <c r="G3" s="8"/>
    </row>
    <row r="4" spans="1:7" ht="15">
      <c r="A4" t="s">
        <v>175</v>
      </c>
      <c r="C4" s="8" t="s">
        <v>190</v>
      </c>
      <c r="D4" s="8"/>
      <c r="E4" s="8"/>
      <c r="F4" s="8"/>
      <c r="G4" s="8"/>
    </row>
    <row r="5" spans="1:7" ht="15">
      <c r="A5" t="s">
        <v>177</v>
      </c>
      <c r="C5" t="e">
        <f>#N/A</f>
        <v>#N/A</v>
      </c>
      <c r="E5" s="8" t="s">
        <v>191</v>
      </c>
      <c r="F5" s="8"/>
      <c r="G5" s="8"/>
    </row>
    <row r="6" spans="1:7" ht="15">
      <c r="A6" t="s">
        <v>105</v>
      </c>
      <c r="C6" t="s">
        <v>106</v>
      </c>
      <c r="E6" t="e">
        <f aca="true" t="shared" si="0" ref="E6:E7">#N/A</f>
        <v>#N/A</v>
      </c>
      <c r="G6" t="s">
        <v>107</v>
      </c>
    </row>
    <row r="7" spans="3:7" ht="15">
      <c r="C7" t="s">
        <v>108</v>
      </c>
      <c r="E7" t="e">
        <f t="shared" si="0"/>
        <v>#N/A</v>
      </c>
      <c r="G7" t="s">
        <v>192</v>
      </c>
    </row>
    <row r="8" ht="15">
      <c r="G8" t="s">
        <v>193</v>
      </c>
    </row>
    <row r="9" spans="3:7" ht="15">
      <c r="C9" t="s">
        <v>110</v>
      </c>
      <c r="E9" t="e">
        <f>#N/A</f>
        <v>#N/A</v>
      </c>
      <c r="G9">
        <f>2</f>
        <v>0</v>
      </c>
    </row>
    <row r="10" ht="15">
      <c r="G10" t="s">
        <v>182</v>
      </c>
    </row>
    <row r="11" spans="3:7" ht="15">
      <c r="C11" s="8" t="s">
        <v>194</v>
      </c>
      <c r="D11" s="8"/>
      <c r="E11" s="8"/>
      <c r="F11" s="8"/>
      <c r="G11" s="8"/>
    </row>
    <row r="12" spans="3:7" ht="15">
      <c r="C12" t="e">
        <f>#N/A</f>
        <v>#N/A</v>
      </c>
      <c r="E12" s="8" t="s">
        <v>195</v>
      </c>
      <c r="F12" s="8"/>
      <c r="G12" s="8"/>
    </row>
    <row r="13" spans="3:7" ht="15">
      <c r="C13" s="8" t="s">
        <v>185</v>
      </c>
      <c r="D13" s="8"/>
      <c r="E13" s="8"/>
      <c r="F13" s="8"/>
      <c r="G13" s="8"/>
    </row>
    <row r="14" spans="3:7" ht="15">
      <c r="C14" t="e">
        <f>#N/A</f>
        <v>#N/A</v>
      </c>
      <c r="E14" s="8" t="s">
        <v>196</v>
      </c>
      <c r="F14" s="8"/>
      <c r="G14" s="8"/>
    </row>
    <row r="15" spans="1:7" ht="15" customHeight="1">
      <c r="A15" s="11" t="s">
        <v>197</v>
      </c>
      <c r="B15" s="11"/>
      <c r="C15" s="11"/>
      <c r="E15" s="8" t="s">
        <v>198</v>
      </c>
      <c r="F15" s="8"/>
      <c r="G15" s="8"/>
    </row>
  </sheetData>
  <sheetProtection selectLockedCells="1" selectUnlockedCells="1"/>
  <mergeCells count="9">
    <mergeCell ref="C3:G3"/>
    <mergeCell ref="C4:G4"/>
    <mergeCell ref="E5:G5"/>
    <mergeCell ref="C11:G11"/>
    <mergeCell ref="E12:G12"/>
    <mergeCell ref="C13:G13"/>
    <mergeCell ref="E14:G14"/>
    <mergeCell ref="A15:C15"/>
    <mergeCell ref="E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3" ht="15">
      <c r="A5" t="s">
        <v>200</v>
      </c>
      <c r="C5" s="12" t="s">
        <v>201</v>
      </c>
    </row>
    <row r="6" spans="2:3" ht="15">
      <c r="B6" s="8"/>
      <c r="C6" s="8"/>
    </row>
    <row r="7" spans="1:3" ht="15">
      <c r="A7" t="s">
        <v>202</v>
      </c>
      <c r="C7" s="12" t="s">
        <v>203</v>
      </c>
    </row>
    <row r="8" spans="2:3" ht="15">
      <c r="B8" s="8"/>
      <c r="C8" s="8"/>
    </row>
    <row r="9" spans="1:3" ht="15">
      <c r="A9" t="s">
        <v>204</v>
      </c>
      <c r="C9" s="12" t="s">
        <v>205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32" ht="15">
      <c r="A5" t="s">
        <v>31</v>
      </c>
      <c r="D5" s="7">
        <v>0</v>
      </c>
      <c r="H5" s="7">
        <v>1</v>
      </c>
      <c r="L5" s="7">
        <v>2</v>
      </c>
      <c r="P5" s="7">
        <v>3</v>
      </c>
      <c r="T5" s="7">
        <v>4</v>
      </c>
      <c r="X5" s="7">
        <v>5</v>
      </c>
      <c r="AB5" s="7">
        <v>6</v>
      </c>
      <c r="AF5" t="s">
        <v>32</v>
      </c>
    </row>
    <row r="6" spans="1:32" ht="15">
      <c r="A6" t="s">
        <v>33</v>
      </c>
      <c r="D6" t="s">
        <v>34</v>
      </c>
      <c r="H6" t="s">
        <v>34</v>
      </c>
      <c r="L6" t="s">
        <v>35</v>
      </c>
      <c r="P6" t="s">
        <v>35</v>
      </c>
      <c r="T6" t="s">
        <v>36</v>
      </c>
      <c r="X6" t="s">
        <v>37</v>
      </c>
      <c r="AB6" t="s">
        <v>38</v>
      </c>
      <c r="AF6" t="s">
        <v>39</v>
      </c>
    </row>
    <row r="7" spans="1:32" ht="15">
      <c r="A7" t="s">
        <v>40</v>
      </c>
      <c r="D7" s="8" t="s">
        <v>41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">
      <c r="A8" t="s">
        <v>42</v>
      </c>
      <c r="D8" s="8" t="s">
        <v>43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</sheetData>
  <sheetProtection selectLockedCells="1" selectUnlockedCells="1"/>
  <mergeCells count="3">
    <mergeCell ref="A2:F2"/>
    <mergeCell ref="D7:AF7"/>
    <mergeCell ref="D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3" ht="15">
      <c r="A3" t="s">
        <v>206</v>
      </c>
    </row>
    <row r="4" ht="15">
      <c r="A4" t="s">
        <v>207</v>
      </c>
    </row>
    <row r="5" ht="15">
      <c r="A5" s="12" t="s">
        <v>208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ht="15">
      <c r="A3" t="s">
        <v>209</v>
      </c>
    </row>
    <row r="4" ht="15">
      <c r="A4" t="s">
        <v>210</v>
      </c>
    </row>
    <row r="5" ht="15">
      <c r="A5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ht="15">
      <c r="A3" t="s">
        <v>212</v>
      </c>
    </row>
    <row r="4" ht="15">
      <c r="A4" t="s">
        <v>213</v>
      </c>
    </row>
    <row r="5" ht="15">
      <c r="A5" t="s">
        <v>214</v>
      </c>
    </row>
    <row r="6" ht="15">
      <c r="A6" t="s">
        <v>215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ht="15">
      <c r="A3" t="s">
        <v>216</v>
      </c>
    </row>
    <row r="4" ht="15">
      <c r="A4" t="s">
        <v>217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219</v>
      </c>
    </row>
    <row r="4" ht="15">
      <c r="A4" t="s">
        <v>220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3" ht="15">
      <c r="A3" t="s">
        <v>221</v>
      </c>
    </row>
    <row r="4" ht="15">
      <c r="A4" t="s">
        <v>222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223</v>
      </c>
    </row>
    <row r="4" ht="15">
      <c r="A4" t="s">
        <v>224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ht="15">
      <c r="A3" t="s">
        <v>225</v>
      </c>
    </row>
    <row r="4" ht="15">
      <c r="A4" t="s">
        <v>226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ht="15">
      <c r="A3" t="s">
        <v>227</v>
      </c>
    </row>
    <row r="4" ht="15">
      <c r="A4" t="s">
        <v>228</v>
      </c>
    </row>
    <row r="5" ht="15">
      <c r="A5" t="s">
        <v>229</v>
      </c>
    </row>
    <row r="6" ht="15">
      <c r="A6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231</v>
      </c>
    </row>
    <row r="4" ht="15">
      <c r="A4" t="s">
        <v>232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3" spans="3:16" ht="15">
      <c r="C3" s="8" t="s">
        <v>44</v>
      </c>
      <c r="D3" s="8"/>
      <c r="G3" s="8" t="s">
        <v>45</v>
      </c>
      <c r="H3" s="8"/>
      <c r="K3" s="8" t="s">
        <v>46</v>
      </c>
      <c r="L3" s="8"/>
      <c r="O3" s="8" t="s">
        <v>47</v>
      </c>
      <c r="P3" s="8"/>
    </row>
    <row r="4" spans="1:16" ht="15">
      <c r="A4" t="s">
        <v>48</v>
      </c>
      <c r="C4" s="9">
        <v>933</v>
      </c>
      <c r="D4" s="9"/>
      <c r="G4" s="9">
        <v>1540</v>
      </c>
      <c r="H4" s="9"/>
      <c r="K4" s="9">
        <v>2169</v>
      </c>
      <c r="L4" s="9"/>
      <c r="O4" s="9">
        <v>3630</v>
      </c>
      <c r="P4" s="9"/>
    </row>
    <row r="5" spans="1:16" ht="15">
      <c r="A5" t="s">
        <v>49</v>
      </c>
      <c r="C5" s="9">
        <v>827</v>
      </c>
      <c r="D5" s="9"/>
      <c r="G5" s="9">
        <v>1226</v>
      </c>
      <c r="H5" s="9"/>
      <c r="K5" s="9">
        <v>1650</v>
      </c>
      <c r="L5" s="9"/>
      <c r="O5" s="9">
        <v>2623</v>
      </c>
      <c r="P5" s="9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ht="15">
      <c r="A3" t="s">
        <v>233</v>
      </c>
    </row>
    <row r="4" ht="15">
      <c r="A4" t="s">
        <v>234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ht="15">
      <c r="A3" t="s">
        <v>235</v>
      </c>
    </row>
    <row r="4" ht="15">
      <c r="A4" t="s">
        <v>236</v>
      </c>
    </row>
    <row r="5" ht="15">
      <c r="A5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16" ht="15">
      <c r="C5" s="8" t="s">
        <v>44</v>
      </c>
      <c r="D5" s="8"/>
      <c r="G5" s="8" t="s">
        <v>45</v>
      </c>
      <c r="H5" s="8"/>
      <c r="K5" s="8" t="s">
        <v>46</v>
      </c>
      <c r="L5" s="8"/>
      <c r="O5" s="8" t="s">
        <v>47</v>
      </c>
      <c r="P5" s="8"/>
    </row>
    <row r="6" spans="1:16" ht="15">
      <c r="A6" t="s">
        <v>48</v>
      </c>
      <c r="C6" s="9">
        <v>338</v>
      </c>
      <c r="D6" s="9"/>
      <c r="G6" s="9">
        <v>1030</v>
      </c>
      <c r="H6" s="9"/>
      <c r="K6" s="9">
        <v>1744</v>
      </c>
      <c r="L6" s="9"/>
      <c r="O6" s="9">
        <v>3630</v>
      </c>
      <c r="P6" s="9"/>
    </row>
    <row r="7" spans="1:16" ht="15">
      <c r="A7" t="s">
        <v>49</v>
      </c>
      <c r="C7" s="9">
        <v>232</v>
      </c>
      <c r="D7" s="9"/>
      <c r="G7" s="9">
        <v>716</v>
      </c>
      <c r="H7" s="9"/>
      <c r="K7" s="9">
        <v>1225</v>
      </c>
      <c r="L7" s="9"/>
      <c r="O7" s="9">
        <v>2623</v>
      </c>
      <c r="P7" s="9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T2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52</v>
      </c>
      <c r="D4" s="1"/>
      <c r="G4" s="1" t="s">
        <v>53</v>
      </c>
      <c r="H4" s="1"/>
      <c r="K4" s="1" t="s">
        <v>54</v>
      </c>
      <c r="L4" s="1"/>
      <c r="O4" s="1" t="s">
        <v>55</v>
      </c>
      <c r="P4" s="1"/>
      <c r="S4" s="1" t="s">
        <v>56</v>
      </c>
      <c r="T4" s="1"/>
    </row>
    <row r="5" spans="1:4" ht="15">
      <c r="A5" t="s">
        <v>57</v>
      </c>
      <c r="C5" s="10">
        <v>10000</v>
      </c>
      <c r="D5" s="10"/>
    </row>
    <row r="6" spans="1:4" ht="15">
      <c r="A6" t="s">
        <v>58</v>
      </c>
      <c r="D6" t="s">
        <v>59</v>
      </c>
    </row>
    <row r="8" spans="3:4" ht="15">
      <c r="C8" s="10">
        <v>10450</v>
      </c>
      <c r="D8" s="10"/>
    </row>
    <row r="9" spans="1:8" ht="15">
      <c r="A9" t="s">
        <v>60</v>
      </c>
      <c r="G9" s="10">
        <v>10450</v>
      </c>
      <c r="H9" s="10"/>
    </row>
    <row r="10" spans="1:8" ht="15">
      <c r="A10" t="s">
        <v>58</v>
      </c>
      <c r="H10" t="s">
        <v>59</v>
      </c>
    </row>
    <row r="12" spans="7:8" ht="15">
      <c r="G12" s="10">
        <v>10920.25</v>
      </c>
      <c r="H12" s="10"/>
    </row>
    <row r="13" spans="1:12" ht="15">
      <c r="A13" t="s">
        <v>60</v>
      </c>
      <c r="K13" s="10">
        <v>10920.25</v>
      </c>
      <c r="L13" s="10"/>
    </row>
    <row r="14" spans="1:12" ht="15">
      <c r="A14" t="s">
        <v>58</v>
      </c>
      <c r="L14" t="s">
        <v>59</v>
      </c>
    </row>
    <row r="16" spans="11:12" ht="15">
      <c r="K16" s="10">
        <v>11411.66</v>
      </c>
      <c r="L16" s="10"/>
    </row>
    <row r="17" spans="1:16" ht="15">
      <c r="A17" t="s">
        <v>60</v>
      </c>
      <c r="O17" s="10">
        <v>11411.66</v>
      </c>
      <c r="P17" s="10"/>
    </row>
    <row r="18" spans="1:16" ht="15">
      <c r="A18" t="s">
        <v>58</v>
      </c>
      <c r="P18" t="s">
        <v>59</v>
      </c>
    </row>
    <row r="20" spans="15:16" ht="15">
      <c r="O20" s="10">
        <v>11925.19</v>
      </c>
      <c r="P20" s="10"/>
    </row>
    <row r="21" spans="1:20" ht="15">
      <c r="A21" t="s">
        <v>60</v>
      </c>
      <c r="S21" s="10">
        <v>11925.19</v>
      </c>
      <c r="T21" s="10"/>
    </row>
    <row r="22" spans="1:20" ht="15">
      <c r="A22" t="s">
        <v>58</v>
      </c>
      <c r="T22" t="s">
        <v>59</v>
      </c>
    </row>
    <row r="24" spans="19:20" ht="15">
      <c r="S24" s="10">
        <v>12461.82</v>
      </c>
      <c r="T24" s="10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C8:D8"/>
    <mergeCell ref="G9:H9"/>
    <mergeCell ref="G12:H12"/>
    <mergeCell ref="K13:L13"/>
    <mergeCell ref="K16:L16"/>
    <mergeCell ref="O17:P17"/>
    <mergeCell ref="O20:P20"/>
    <mergeCell ref="S21:T21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spans="1:16" ht="39.75" customHeight="1">
      <c r="A6" s="4" t="s">
        <v>67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4:16" ht="15">
      <c r="D7" t="s">
        <v>68</v>
      </c>
      <c r="H7" s="6">
        <v>10</v>
      </c>
      <c r="L7" s="6">
        <v>10.423</v>
      </c>
      <c r="P7" s="7">
        <v>80542</v>
      </c>
    </row>
    <row r="8" spans="4:16" ht="15">
      <c r="D8" t="s">
        <v>69</v>
      </c>
      <c r="H8" s="6">
        <v>10.423</v>
      </c>
      <c r="L8" s="6">
        <v>11.724</v>
      </c>
      <c r="P8" s="7">
        <v>533268</v>
      </c>
    </row>
    <row r="9" spans="4:16" ht="15">
      <c r="D9" t="s">
        <v>70</v>
      </c>
      <c r="H9" s="6">
        <v>11.724</v>
      </c>
      <c r="L9" s="6">
        <v>16.25</v>
      </c>
      <c r="P9" s="7">
        <v>446107</v>
      </c>
    </row>
    <row r="10" spans="1:16" ht="15">
      <c r="A10" s="4" t="s">
        <v>71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4:16" ht="15">
      <c r="D11" t="s">
        <v>72</v>
      </c>
      <c r="H11" s="6">
        <v>10.443</v>
      </c>
      <c r="L11" s="6">
        <v>11.106</v>
      </c>
      <c r="P11" s="7">
        <v>1284761</v>
      </c>
    </row>
    <row r="12" spans="4:16" ht="15">
      <c r="D12" t="s">
        <v>73</v>
      </c>
      <c r="H12" s="6">
        <v>11.106</v>
      </c>
      <c r="L12" s="6">
        <v>11.565</v>
      </c>
      <c r="P12" s="7">
        <v>1072218</v>
      </c>
    </row>
    <row r="13" spans="4:16" ht="15">
      <c r="D13" t="s">
        <v>74</v>
      </c>
      <c r="H13" s="6">
        <v>11.565</v>
      </c>
      <c r="L13" s="6">
        <v>12.646</v>
      </c>
      <c r="P13" s="7">
        <v>882310</v>
      </c>
    </row>
    <row r="14" spans="4:16" ht="15">
      <c r="D14" t="s">
        <v>75</v>
      </c>
      <c r="H14" s="6">
        <v>12.646</v>
      </c>
      <c r="L14" s="6">
        <v>12.783</v>
      </c>
      <c r="P14" s="7">
        <v>642359</v>
      </c>
    </row>
    <row r="15" spans="4:16" ht="15">
      <c r="D15" t="s">
        <v>76</v>
      </c>
      <c r="H15" s="6">
        <v>12.783</v>
      </c>
      <c r="L15" s="6">
        <v>7.798</v>
      </c>
      <c r="P15" s="7">
        <v>419104</v>
      </c>
    </row>
    <row r="16" spans="4:16" ht="15">
      <c r="D16" t="s">
        <v>77</v>
      </c>
      <c r="H16" s="6">
        <v>7.798</v>
      </c>
      <c r="L16" s="6">
        <v>10.323</v>
      </c>
      <c r="P16" s="7">
        <v>337202</v>
      </c>
    </row>
    <row r="17" spans="4:16" ht="15">
      <c r="D17" t="s">
        <v>78</v>
      </c>
      <c r="H17" s="6">
        <v>10.323</v>
      </c>
      <c r="L17" s="6">
        <v>11.033</v>
      </c>
      <c r="P17" s="7">
        <v>234270</v>
      </c>
    </row>
    <row r="18" spans="4:16" ht="15">
      <c r="D18" t="s">
        <v>68</v>
      </c>
      <c r="H18" s="6">
        <v>11.033</v>
      </c>
      <c r="L18" s="6">
        <v>11.728</v>
      </c>
      <c r="P18" s="7">
        <v>0</v>
      </c>
    </row>
    <row r="19" spans="1:16" ht="15">
      <c r="A19" s="4" t="s">
        <v>79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4:16" ht="15">
      <c r="D20" t="s">
        <v>72</v>
      </c>
      <c r="H20" s="6">
        <v>10.117</v>
      </c>
      <c r="L20" s="6">
        <v>10.669</v>
      </c>
      <c r="P20" s="7">
        <v>1241884</v>
      </c>
    </row>
    <row r="21" spans="4:16" ht="15">
      <c r="D21" t="s">
        <v>73</v>
      </c>
      <c r="H21" s="6">
        <v>10.669</v>
      </c>
      <c r="L21" s="6">
        <v>11.485</v>
      </c>
      <c r="P21" s="7">
        <v>1084264</v>
      </c>
    </row>
    <row r="22" spans="4:16" ht="15">
      <c r="D22" t="s">
        <v>74</v>
      </c>
      <c r="H22" s="6">
        <v>11.485</v>
      </c>
      <c r="L22" s="6">
        <v>12.075</v>
      </c>
      <c r="P22" s="7">
        <v>2395599</v>
      </c>
    </row>
    <row r="23" spans="4:16" ht="15">
      <c r="D23" t="s">
        <v>75</v>
      </c>
      <c r="H23" s="6">
        <v>12.075</v>
      </c>
      <c r="L23" s="6">
        <v>13.377</v>
      </c>
      <c r="P23" s="7">
        <v>1648376</v>
      </c>
    </row>
    <row r="24" spans="4:16" ht="15">
      <c r="D24" t="s">
        <v>76</v>
      </c>
      <c r="H24" s="6">
        <v>13.377</v>
      </c>
      <c r="L24" s="6">
        <v>7.609</v>
      </c>
      <c r="P24" s="7">
        <v>1205363</v>
      </c>
    </row>
    <row r="25" spans="4:16" ht="15">
      <c r="D25" t="s">
        <v>77</v>
      </c>
      <c r="H25" s="6">
        <v>7.609</v>
      </c>
      <c r="L25" s="6">
        <v>9.112</v>
      </c>
      <c r="P25" s="7">
        <v>979716</v>
      </c>
    </row>
    <row r="26" spans="4:16" ht="15">
      <c r="D26" t="s">
        <v>78</v>
      </c>
      <c r="H26" s="6">
        <v>9.112</v>
      </c>
      <c r="L26" s="6">
        <v>10.408</v>
      </c>
      <c r="P26" s="7">
        <v>725970</v>
      </c>
    </row>
    <row r="27" spans="4:16" ht="15">
      <c r="D27" t="s">
        <v>68</v>
      </c>
      <c r="H27" s="6">
        <v>10.408</v>
      </c>
      <c r="L27" s="6">
        <v>9.48</v>
      </c>
      <c r="P27" s="7">
        <v>611641</v>
      </c>
    </row>
    <row r="28" spans="4:16" ht="15">
      <c r="D28" t="s">
        <v>69</v>
      </c>
      <c r="H28" s="6">
        <v>9.48</v>
      </c>
      <c r="L28" s="6">
        <v>10.906</v>
      </c>
      <c r="P28" s="7">
        <v>0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D6:P6"/>
    <mergeCell ref="D10:P10"/>
    <mergeCell ref="D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80</v>
      </c>
    </row>
    <row r="7" spans="4:16" ht="15">
      <c r="D7" t="s">
        <v>72</v>
      </c>
      <c r="H7" s="6">
        <v>12.949</v>
      </c>
      <c r="L7" s="6">
        <v>14.793</v>
      </c>
      <c r="P7" s="7">
        <v>358244</v>
      </c>
    </row>
    <row r="8" spans="4:16" ht="15">
      <c r="D8" t="s">
        <v>73</v>
      </c>
      <c r="H8" s="6">
        <v>14.793</v>
      </c>
      <c r="L8" s="6">
        <v>16.037</v>
      </c>
      <c r="P8" s="7">
        <v>351705</v>
      </c>
    </row>
    <row r="9" spans="4:16" ht="15">
      <c r="D9" t="s">
        <v>74</v>
      </c>
      <c r="H9" s="6">
        <v>16.037</v>
      </c>
      <c r="L9" s="6">
        <v>18.482</v>
      </c>
      <c r="P9" s="7">
        <v>239739</v>
      </c>
    </row>
    <row r="10" spans="4:16" ht="15">
      <c r="D10" t="s">
        <v>75</v>
      </c>
      <c r="H10" s="6">
        <v>18.482</v>
      </c>
      <c r="L10" s="6">
        <v>20.261</v>
      </c>
      <c r="P10" s="7">
        <v>170673</v>
      </c>
    </row>
    <row r="11" spans="4:16" ht="15">
      <c r="D11" t="s">
        <v>76</v>
      </c>
      <c r="H11" s="6">
        <v>20.261</v>
      </c>
      <c r="L11" s="6">
        <v>10.615</v>
      </c>
      <c r="P11" s="7">
        <v>109986</v>
      </c>
    </row>
    <row r="12" spans="4:16" ht="15">
      <c r="D12" t="s">
        <v>77</v>
      </c>
      <c r="H12" s="6">
        <v>10.615</v>
      </c>
      <c r="L12" s="6">
        <v>14.948</v>
      </c>
      <c r="P12" s="7">
        <v>83857</v>
      </c>
    </row>
    <row r="13" spans="4:16" ht="15">
      <c r="D13" t="s">
        <v>78</v>
      </c>
      <c r="H13" s="6">
        <v>14.948</v>
      </c>
      <c r="L13" s="6">
        <v>17.561</v>
      </c>
      <c r="P13" s="7">
        <v>69147</v>
      </c>
    </row>
    <row r="14" spans="4:16" ht="15">
      <c r="D14" t="s">
        <v>68</v>
      </c>
      <c r="H14" s="6">
        <v>17.561</v>
      </c>
      <c r="L14" s="6">
        <v>16.126</v>
      </c>
      <c r="P14" s="7">
        <v>55455</v>
      </c>
    </row>
    <row r="15" spans="4:16" ht="15">
      <c r="D15" t="s">
        <v>69</v>
      </c>
      <c r="H15" s="6">
        <v>16.126</v>
      </c>
      <c r="L15" s="6">
        <v>18.314</v>
      </c>
      <c r="P15" s="7">
        <v>0</v>
      </c>
    </row>
    <row r="16" ht="15">
      <c r="A16" s="4" t="s">
        <v>81</v>
      </c>
    </row>
    <row r="17" spans="4:16" ht="15">
      <c r="D17" t="s">
        <v>72</v>
      </c>
      <c r="H17" s="6">
        <v>10.281</v>
      </c>
      <c r="L17" s="6">
        <v>11.081</v>
      </c>
      <c r="P17" s="7">
        <v>1988707</v>
      </c>
    </row>
    <row r="18" spans="4:16" ht="15">
      <c r="D18" t="s">
        <v>73</v>
      </c>
      <c r="H18" s="6">
        <v>11.081</v>
      </c>
      <c r="L18" s="6">
        <v>11.542</v>
      </c>
      <c r="P18" s="7">
        <v>1704027</v>
      </c>
    </row>
    <row r="19" spans="4:16" ht="15">
      <c r="D19" t="s">
        <v>74</v>
      </c>
      <c r="H19" s="6">
        <v>11.542</v>
      </c>
      <c r="L19" s="6">
        <v>13.323</v>
      </c>
      <c r="P19" s="7">
        <v>2636111</v>
      </c>
    </row>
    <row r="20" spans="4:16" ht="15">
      <c r="D20" t="s">
        <v>75</v>
      </c>
      <c r="H20" s="6">
        <v>13.323</v>
      </c>
      <c r="L20" s="6">
        <v>14.246</v>
      </c>
      <c r="P20" s="7">
        <v>1783042</v>
      </c>
    </row>
    <row r="21" spans="4:16" ht="15">
      <c r="D21" t="s">
        <v>76</v>
      </c>
      <c r="H21" s="6">
        <v>14.246</v>
      </c>
      <c r="L21" s="6">
        <v>9.843</v>
      </c>
      <c r="P21" s="7">
        <v>1246840</v>
      </c>
    </row>
    <row r="22" spans="4:16" ht="15">
      <c r="D22" t="s">
        <v>77</v>
      </c>
      <c r="H22" s="6">
        <v>9.843</v>
      </c>
      <c r="L22" s="6">
        <v>12.49</v>
      </c>
      <c r="P22" s="7">
        <v>1040842</v>
      </c>
    </row>
    <row r="23" spans="4:16" ht="15">
      <c r="D23" t="s">
        <v>78</v>
      </c>
      <c r="H23" s="6">
        <v>12.49</v>
      </c>
      <c r="L23" s="6">
        <v>13.534</v>
      </c>
      <c r="P23" s="7">
        <v>774244</v>
      </c>
    </row>
    <row r="24" spans="4:16" ht="15">
      <c r="D24" t="s">
        <v>68</v>
      </c>
      <c r="H24" s="6">
        <v>13.534</v>
      </c>
      <c r="L24" s="6">
        <v>13.378</v>
      </c>
      <c r="P24" s="7">
        <v>636953</v>
      </c>
    </row>
    <row r="25" spans="4:16" ht="15">
      <c r="D25" t="s">
        <v>69</v>
      </c>
      <c r="H25" s="6">
        <v>13.378</v>
      </c>
      <c r="L25" s="6">
        <v>15.068</v>
      </c>
      <c r="P25" s="7">
        <v>528523</v>
      </c>
    </row>
    <row r="26" spans="4:16" ht="15">
      <c r="D26" t="s">
        <v>70</v>
      </c>
      <c r="H26" s="6">
        <v>15.068</v>
      </c>
      <c r="L26" s="6">
        <v>19.262</v>
      </c>
      <c r="P26" s="7">
        <v>447331</v>
      </c>
    </row>
    <row r="27" ht="15">
      <c r="A27" s="4" t="s">
        <v>82</v>
      </c>
    </row>
    <row r="28" spans="4:16" ht="15">
      <c r="D28" t="s">
        <v>72</v>
      </c>
      <c r="H28" s="6">
        <v>10.683</v>
      </c>
      <c r="L28" s="6">
        <v>11.098</v>
      </c>
      <c r="P28" s="7">
        <v>555636</v>
      </c>
    </row>
    <row r="29" spans="4:16" ht="15">
      <c r="D29" t="s">
        <v>73</v>
      </c>
      <c r="H29" s="6">
        <v>11.098</v>
      </c>
      <c r="L29" s="6">
        <v>11.295</v>
      </c>
      <c r="P29" s="7">
        <v>482427</v>
      </c>
    </row>
    <row r="30" spans="4:16" ht="15">
      <c r="D30" t="s">
        <v>74</v>
      </c>
      <c r="H30" s="6">
        <v>11.295</v>
      </c>
      <c r="L30" s="6">
        <v>11.673</v>
      </c>
      <c r="P30" s="7">
        <v>356109</v>
      </c>
    </row>
    <row r="31" spans="4:16" ht="15">
      <c r="D31" t="s">
        <v>75</v>
      </c>
      <c r="H31" s="6">
        <v>11.673</v>
      </c>
      <c r="L31" s="6">
        <v>11.744</v>
      </c>
      <c r="P31" s="7">
        <v>249578</v>
      </c>
    </row>
    <row r="32" spans="4:16" ht="15">
      <c r="D32" t="s">
        <v>76</v>
      </c>
      <c r="H32" s="6">
        <v>11.744</v>
      </c>
      <c r="L32" s="6">
        <v>9.788</v>
      </c>
      <c r="P32" s="7">
        <v>117899</v>
      </c>
    </row>
    <row r="33" spans="4:16" ht="15">
      <c r="D33" t="s">
        <v>77</v>
      </c>
      <c r="H33" s="6">
        <v>9.788</v>
      </c>
      <c r="L33" s="6">
        <v>10.753</v>
      </c>
      <c r="P33" s="7">
        <v>107717</v>
      </c>
    </row>
    <row r="34" spans="4:16" ht="15">
      <c r="D34" t="s">
        <v>78</v>
      </c>
      <c r="H34" s="6">
        <v>10.753</v>
      </c>
      <c r="L34" s="6">
        <v>11.704</v>
      </c>
      <c r="P34" s="7">
        <v>87964</v>
      </c>
    </row>
    <row r="35" spans="4:16" ht="15">
      <c r="D35" t="s">
        <v>68</v>
      </c>
      <c r="H35" s="6">
        <v>11.704</v>
      </c>
      <c r="L35" s="6">
        <v>12.389</v>
      </c>
      <c r="P35" s="7">
        <v>74693</v>
      </c>
    </row>
    <row r="36" spans="4:16" ht="15">
      <c r="D36" t="s">
        <v>69</v>
      </c>
      <c r="H36" s="6">
        <v>12.389</v>
      </c>
      <c r="L36" s="6">
        <v>13.566</v>
      </c>
      <c r="P36" s="7">
        <v>71769</v>
      </c>
    </row>
    <row r="37" spans="4:16" ht="15">
      <c r="D37" t="s">
        <v>70</v>
      </c>
      <c r="H37" s="6">
        <v>13.566</v>
      </c>
      <c r="L37" s="6">
        <v>13.424</v>
      </c>
      <c r="P37" s="7">
        <v>62945</v>
      </c>
    </row>
    <row r="38" ht="39.75" customHeight="1">
      <c r="A38" s="4" t="s">
        <v>83</v>
      </c>
    </row>
    <row r="39" spans="4:16" ht="15">
      <c r="D39" t="s">
        <v>68</v>
      </c>
      <c r="H39" s="6">
        <v>10</v>
      </c>
      <c r="L39" s="6">
        <v>10.718</v>
      </c>
      <c r="P39" s="7">
        <v>160618</v>
      </c>
    </row>
    <row r="40" spans="4:16" ht="15">
      <c r="D40" t="s">
        <v>69</v>
      </c>
      <c r="H40" s="6">
        <v>10.718</v>
      </c>
      <c r="L40" s="6">
        <v>11.934</v>
      </c>
      <c r="P40" s="7">
        <v>141548</v>
      </c>
    </row>
    <row r="41" spans="4:16" ht="15">
      <c r="D41" t="s">
        <v>70</v>
      </c>
      <c r="H41" s="6">
        <v>11.934</v>
      </c>
      <c r="L41" s="6">
        <v>14.776</v>
      </c>
      <c r="P41" s="7">
        <v>128801</v>
      </c>
    </row>
    <row r="42" ht="15">
      <c r="A42" s="4" t="s">
        <v>84</v>
      </c>
    </row>
    <row r="43" spans="4:16" ht="15">
      <c r="D43" t="s">
        <v>72</v>
      </c>
      <c r="H43" s="6">
        <v>12.623</v>
      </c>
      <c r="L43" s="6">
        <v>12.805</v>
      </c>
      <c r="P43" s="7">
        <v>845252</v>
      </c>
    </row>
    <row r="44" spans="4:16" ht="15">
      <c r="D44" t="s">
        <v>73</v>
      </c>
      <c r="H44" s="6">
        <v>12.805</v>
      </c>
      <c r="L44" s="6">
        <v>12.876</v>
      </c>
      <c r="P44" s="7">
        <v>602889</v>
      </c>
    </row>
    <row r="45" spans="4:16" ht="15">
      <c r="D45" t="s">
        <v>74</v>
      </c>
      <c r="H45" s="6">
        <v>12.876</v>
      </c>
      <c r="L45" s="6">
        <v>13.188</v>
      </c>
      <c r="P45" s="7">
        <v>448274</v>
      </c>
    </row>
    <row r="46" spans="4:16" ht="15">
      <c r="D46" t="s">
        <v>75</v>
      </c>
      <c r="H46" s="6">
        <v>13.188</v>
      </c>
      <c r="L46" s="6">
        <v>13.869</v>
      </c>
      <c r="P46" s="7">
        <v>355471</v>
      </c>
    </row>
    <row r="47" spans="4:16" ht="15">
      <c r="D47" t="s">
        <v>76</v>
      </c>
      <c r="H47" s="6">
        <v>13.869</v>
      </c>
      <c r="L47" s="6">
        <v>15.406</v>
      </c>
      <c r="P47" s="7">
        <v>235349</v>
      </c>
    </row>
    <row r="48" spans="4:16" ht="15">
      <c r="D48" t="s">
        <v>77</v>
      </c>
      <c r="H48" s="6">
        <v>15.406</v>
      </c>
      <c r="L48" s="6">
        <v>15.236</v>
      </c>
      <c r="P48" s="7">
        <v>162638</v>
      </c>
    </row>
    <row r="49" spans="4:16" ht="15">
      <c r="D49" t="s">
        <v>78</v>
      </c>
      <c r="H49" s="6">
        <v>15.236</v>
      </c>
      <c r="L49" s="6">
        <v>15.883</v>
      </c>
      <c r="P49" s="7">
        <v>108452</v>
      </c>
    </row>
    <row r="50" spans="4:16" ht="15">
      <c r="D50" t="s">
        <v>68</v>
      </c>
      <c r="H50" s="6">
        <v>15.883</v>
      </c>
      <c r="L50" s="6">
        <v>16.952</v>
      </c>
      <c r="P50" s="7">
        <v>81668</v>
      </c>
    </row>
    <row r="51" spans="4:16" ht="15">
      <c r="D51" t="s">
        <v>69</v>
      </c>
      <c r="H51" s="6">
        <v>16.952</v>
      </c>
      <c r="L51" s="6">
        <v>17.181</v>
      </c>
      <c r="P51" s="7">
        <v>91313</v>
      </c>
    </row>
    <row r="52" spans="4:16" ht="15">
      <c r="D52" t="s">
        <v>70</v>
      </c>
      <c r="H52" s="6">
        <v>17.181</v>
      </c>
      <c r="L52" s="6">
        <v>16.548000000000002</v>
      </c>
      <c r="P52" s="7">
        <v>66771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6" ht="39.75" customHeight="1">
      <c r="A5" t="s">
        <v>62</v>
      </c>
      <c r="C5" s="11" t="s">
        <v>63</v>
      </c>
      <c r="D5" s="11"/>
      <c r="G5" s="11" t="s">
        <v>64</v>
      </c>
      <c r="H5" s="11"/>
      <c r="K5" s="11" t="s">
        <v>65</v>
      </c>
      <c r="L5" s="11"/>
      <c r="O5" s="11" t="s">
        <v>66</v>
      </c>
      <c r="P5" s="11"/>
    </row>
    <row r="6" ht="15">
      <c r="A6" s="4" t="s">
        <v>85</v>
      </c>
    </row>
    <row r="7" spans="4:16" ht="15">
      <c r="D7" t="s">
        <v>72</v>
      </c>
      <c r="H7" s="6">
        <v>8.83</v>
      </c>
      <c r="L7" s="6">
        <v>9.716</v>
      </c>
      <c r="P7" s="7">
        <v>499973</v>
      </c>
    </row>
    <row r="8" spans="4:16" ht="15">
      <c r="D8" t="s">
        <v>73</v>
      </c>
      <c r="H8" s="6">
        <v>9.716</v>
      </c>
      <c r="L8" s="6">
        <v>9.871</v>
      </c>
      <c r="P8" s="7">
        <v>411984</v>
      </c>
    </row>
    <row r="9" spans="4:16" ht="15">
      <c r="D9" t="s">
        <v>74</v>
      </c>
      <c r="H9" s="6">
        <v>9.871</v>
      </c>
      <c r="L9" s="6">
        <v>10.811</v>
      </c>
      <c r="P9" s="7">
        <v>304403</v>
      </c>
    </row>
    <row r="10" spans="4:16" ht="15">
      <c r="D10" t="s">
        <v>75</v>
      </c>
      <c r="H10" s="6">
        <v>10.811</v>
      </c>
      <c r="L10" s="6">
        <v>10.825</v>
      </c>
      <c r="P10" s="7">
        <v>213717</v>
      </c>
    </row>
    <row r="11" spans="4:16" ht="15">
      <c r="D11" t="s">
        <v>76</v>
      </c>
      <c r="H11" s="6">
        <v>10.825</v>
      </c>
      <c r="L11" s="6">
        <v>7.956</v>
      </c>
      <c r="P11" s="7">
        <v>153141</v>
      </c>
    </row>
    <row r="12" spans="4:16" ht="15">
      <c r="D12" t="s">
        <v>77</v>
      </c>
      <c r="H12" s="6">
        <v>7.956</v>
      </c>
      <c r="L12" s="6">
        <v>12.023</v>
      </c>
      <c r="P12" s="7">
        <v>130914</v>
      </c>
    </row>
    <row r="13" spans="4:16" ht="15">
      <c r="D13" t="s">
        <v>78</v>
      </c>
      <c r="H13" s="6">
        <v>12.023</v>
      </c>
      <c r="L13" s="6">
        <v>13.505</v>
      </c>
      <c r="P13" s="7">
        <v>86926</v>
      </c>
    </row>
    <row r="14" spans="4:16" ht="15">
      <c r="D14" t="s">
        <v>68</v>
      </c>
      <c r="H14" s="6">
        <v>13.505</v>
      </c>
      <c r="L14" s="6">
        <v>13.486</v>
      </c>
      <c r="P14" s="7">
        <v>59103</v>
      </c>
    </row>
    <row r="15" spans="4:16" ht="15">
      <c r="D15" t="s">
        <v>69</v>
      </c>
      <c r="H15" s="6">
        <v>13.486</v>
      </c>
      <c r="L15" s="6">
        <v>15.629</v>
      </c>
      <c r="P15" s="7">
        <v>58765</v>
      </c>
    </row>
    <row r="16" spans="4:16" ht="15">
      <c r="D16" t="s">
        <v>70</v>
      </c>
      <c r="H16" s="6">
        <v>15.629</v>
      </c>
      <c r="L16" s="6">
        <v>16.541</v>
      </c>
      <c r="P16" s="7">
        <v>45222</v>
      </c>
    </row>
    <row r="17" ht="15">
      <c r="A17" s="4" t="s">
        <v>86</v>
      </c>
    </row>
    <row r="18" spans="4:16" ht="15">
      <c r="D18" t="s">
        <v>72</v>
      </c>
      <c r="H18" s="6">
        <v>8.695</v>
      </c>
      <c r="L18" s="6">
        <v>10.664</v>
      </c>
      <c r="P18" s="7">
        <v>683565</v>
      </c>
    </row>
    <row r="19" spans="4:16" ht="15">
      <c r="D19" t="s">
        <v>73</v>
      </c>
      <c r="H19" s="6">
        <v>10.664</v>
      </c>
      <c r="L19" s="6">
        <v>12.439</v>
      </c>
      <c r="P19" s="7">
        <v>729280</v>
      </c>
    </row>
    <row r="20" spans="4:16" ht="15">
      <c r="D20" t="s">
        <v>74</v>
      </c>
      <c r="H20" s="6">
        <v>12.439</v>
      </c>
      <c r="L20" s="6">
        <v>15.777</v>
      </c>
      <c r="P20" s="7">
        <v>708276</v>
      </c>
    </row>
    <row r="21" spans="4:16" ht="15">
      <c r="D21" t="s">
        <v>75</v>
      </c>
      <c r="H21" s="6">
        <v>15.777</v>
      </c>
      <c r="L21" s="6">
        <v>17.9</v>
      </c>
      <c r="P21" s="7">
        <v>461067</v>
      </c>
    </row>
    <row r="22" spans="4:16" ht="15">
      <c r="D22" t="s">
        <v>76</v>
      </c>
      <c r="H22" s="6">
        <v>17.9</v>
      </c>
      <c r="L22" s="6">
        <v>10.555</v>
      </c>
      <c r="P22" s="7">
        <v>327818</v>
      </c>
    </row>
    <row r="23" spans="4:16" ht="15">
      <c r="D23" t="s">
        <v>77</v>
      </c>
      <c r="H23" s="6">
        <v>10.555</v>
      </c>
      <c r="L23" s="6">
        <v>14.119</v>
      </c>
      <c r="P23" s="7">
        <v>234493</v>
      </c>
    </row>
    <row r="24" spans="4:16" ht="15">
      <c r="D24" t="s">
        <v>78</v>
      </c>
      <c r="H24" s="6">
        <v>14.119</v>
      </c>
      <c r="L24" s="6">
        <v>15.761</v>
      </c>
      <c r="P24" s="7">
        <v>173806</v>
      </c>
    </row>
    <row r="25" spans="4:16" ht="15">
      <c r="D25" t="s">
        <v>68</v>
      </c>
      <c r="H25" s="6">
        <v>15.761</v>
      </c>
      <c r="L25" s="6">
        <v>14.538</v>
      </c>
      <c r="P25" s="7">
        <v>144978</v>
      </c>
    </row>
    <row r="26" spans="4:16" ht="15">
      <c r="D26" t="s">
        <v>69</v>
      </c>
      <c r="H26" s="6">
        <v>14.538</v>
      </c>
      <c r="L26" s="6">
        <v>16.611</v>
      </c>
      <c r="P26" s="7">
        <v>118877</v>
      </c>
    </row>
    <row r="27" spans="4:16" ht="15">
      <c r="D27" t="s">
        <v>70</v>
      </c>
      <c r="H27" s="6">
        <v>16.611</v>
      </c>
      <c r="L27" s="6">
        <v>19.554</v>
      </c>
      <c r="P27" s="7">
        <v>112389</v>
      </c>
    </row>
    <row r="28" ht="15">
      <c r="A28" s="4" t="s">
        <v>87</v>
      </c>
    </row>
    <row r="29" spans="4:16" ht="15">
      <c r="D29" t="s">
        <v>74</v>
      </c>
      <c r="H29" s="6">
        <v>10</v>
      </c>
      <c r="L29" s="6">
        <v>11.106</v>
      </c>
      <c r="P29" s="7">
        <v>385691</v>
      </c>
    </row>
    <row r="30" spans="4:16" ht="15">
      <c r="D30" t="s">
        <v>75</v>
      </c>
      <c r="H30" s="6">
        <v>11.106</v>
      </c>
      <c r="L30" s="6">
        <v>12.702</v>
      </c>
      <c r="P30" s="7">
        <v>305945</v>
      </c>
    </row>
    <row r="31" spans="4:16" ht="15">
      <c r="D31" t="s">
        <v>76</v>
      </c>
      <c r="H31" s="6">
        <v>12.702</v>
      </c>
      <c r="L31" s="6">
        <v>7.753</v>
      </c>
      <c r="P31" s="7">
        <v>194973</v>
      </c>
    </row>
    <row r="32" spans="4:16" ht="15">
      <c r="D32" t="s">
        <v>77</v>
      </c>
      <c r="H32" s="6">
        <v>7.753</v>
      </c>
      <c r="L32" s="6">
        <v>9.661</v>
      </c>
      <c r="P32" s="7">
        <v>160457</v>
      </c>
    </row>
    <row r="33" spans="4:16" ht="15">
      <c r="D33" t="s">
        <v>78</v>
      </c>
      <c r="H33" s="6">
        <v>9.661</v>
      </c>
      <c r="L33" s="6">
        <v>11.204</v>
      </c>
      <c r="P33" s="7">
        <v>109491</v>
      </c>
    </row>
    <row r="34" spans="4:16" ht="15">
      <c r="D34" t="s">
        <v>68</v>
      </c>
      <c r="H34" s="6">
        <v>11.204</v>
      </c>
      <c r="L34" s="6">
        <v>12.169</v>
      </c>
      <c r="P34" s="7">
        <v>0</v>
      </c>
    </row>
    <row r="35" ht="15">
      <c r="A35" s="4" t="s">
        <v>88</v>
      </c>
    </row>
    <row r="36" spans="4:16" ht="15">
      <c r="D36" t="s">
        <v>72</v>
      </c>
      <c r="H36" s="6">
        <v>12.585</v>
      </c>
      <c r="L36" s="6">
        <v>14.167</v>
      </c>
      <c r="P36" s="7">
        <v>292391</v>
      </c>
    </row>
    <row r="37" spans="4:16" ht="15">
      <c r="D37" t="s">
        <v>73</v>
      </c>
      <c r="H37" s="6">
        <v>14.167</v>
      </c>
      <c r="L37" s="6">
        <v>15.08</v>
      </c>
      <c r="P37" s="7">
        <v>288902</v>
      </c>
    </row>
    <row r="38" spans="4:16" ht="15">
      <c r="D38" t="s">
        <v>74</v>
      </c>
      <c r="H38" s="6">
        <v>15.08</v>
      </c>
      <c r="L38" s="6">
        <v>16.592</v>
      </c>
      <c r="P38" s="7">
        <v>219087</v>
      </c>
    </row>
    <row r="39" spans="4:16" ht="15">
      <c r="D39" t="s">
        <v>75</v>
      </c>
      <c r="H39" s="6">
        <v>16.592</v>
      </c>
      <c r="L39" s="6">
        <v>17.976</v>
      </c>
      <c r="P39" s="7">
        <v>141038</v>
      </c>
    </row>
    <row r="40" spans="4:16" ht="15">
      <c r="D40" t="s">
        <v>76</v>
      </c>
      <c r="H40" s="6">
        <v>17.976</v>
      </c>
      <c r="L40" s="6">
        <v>12.709</v>
      </c>
      <c r="P40" s="7">
        <v>83473</v>
      </c>
    </row>
    <row r="41" spans="4:16" ht="15">
      <c r="D41" t="s">
        <v>77</v>
      </c>
      <c r="H41" s="6">
        <v>12.709</v>
      </c>
      <c r="L41" s="6">
        <v>16.368</v>
      </c>
      <c r="P41" s="7">
        <v>68285</v>
      </c>
    </row>
    <row r="42" spans="4:16" ht="15">
      <c r="D42" t="s">
        <v>78</v>
      </c>
      <c r="H42" s="6">
        <v>16.368</v>
      </c>
      <c r="L42" s="6">
        <v>18.473</v>
      </c>
      <c r="P42" s="7">
        <v>49519</v>
      </c>
    </row>
    <row r="43" spans="4:16" ht="15">
      <c r="D43" t="s">
        <v>68</v>
      </c>
      <c r="H43" s="6">
        <v>18.473</v>
      </c>
      <c r="L43" s="6">
        <v>17.106</v>
      </c>
      <c r="P43" s="7">
        <v>38009</v>
      </c>
    </row>
    <row r="44" spans="4:16" ht="15">
      <c r="D44" t="s">
        <v>69</v>
      </c>
      <c r="H44" s="6">
        <v>17.106</v>
      </c>
      <c r="L44" s="6">
        <v>18.772</v>
      </c>
      <c r="P44" s="7">
        <v>31691</v>
      </c>
    </row>
    <row r="45" spans="4:16" ht="15">
      <c r="D45" t="s">
        <v>70</v>
      </c>
      <c r="H45" s="6">
        <v>18.772</v>
      </c>
      <c r="L45" s="6">
        <v>23.917</v>
      </c>
      <c r="P45" s="7">
        <v>28678</v>
      </c>
    </row>
    <row r="46" ht="39.75" customHeight="1">
      <c r="A46" s="4" t="s">
        <v>89</v>
      </c>
    </row>
    <row r="47" spans="4:16" ht="15">
      <c r="D47" t="s">
        <v>69</v>
      </c>
      <c r="H47" s="6">
        <v>10</v>
      </c>
      <c r="L47" s="6">
        <v>17.864</v>
      </c>
      <c r="P47" s="7">
        <v>34892</v>
      </c>
    </row>
    <row r="48" spans="4:16" ht="15">
      <c r="D48" t="s">
        <v>70</v>
      </c>
      <c r="H48" s="6">
        <v>17.864</v>
      </c>
      <c r="L48" s="6">
        <v>24.209</v>
      </c>
      <c r="P48" s="7">
        <v>31371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2019-12-10T22:36:17Z</dcterms:created>
  <dcterms:modified xsi:type="dcterms:W3CDTF">2019-12-10T22:36:17Z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